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'Sheet1'!$A$1:$F$274</definedName>
  </definedNames>
  <calcPr fullCalcOnLoad="1"/>
</workbook>
</file>

<file path=xl/sharedStrings.xml><?xml version="1.0" encoding="utf-8"?>
<sst xmlns="http://schemas.openxmlformats.org/spreadsheetml/2006/main" count="495" uniqueCount="104">
  <si>
    <t>Red.br.</t>
  </si>
  <si>
    <t>Oprema i radovi</t>
  </si>
  <si>
    <t>Vrsta radova i količina opreme</t>
  </si>
  <si>
    <t>Broj graničnih prijelaza</t>
  </si>
  <si>
    <t>1.</t>
  </si>
  <si>
    <t>prema popisu opreme u tehničkoj specifikaciji</t>
  </si>
  <si>
    <t xml:space="preserve">Razvodni ormari </t>
  </si>
  <si>
    <t>2.</t>
  </si>
  <si>
    <t>Rezervni izvori napajanja</t>
  </si>
  <si>
    <t>Diesel električni agregati</t>
  </si>
  <si>
    <t>2.2.</t>
  </si>
  <si>
    <t>UPS uređaji</t>
  </si>
  <si>
    <t>REZERVNI IZVORI NAPAJANJA UKUPNO:</t>
  </si>
  <si>
    <t>3.</t>
  </si>
  <si>
    <t>1.2.</t>
  </si>
  <si>
    <t>2.1.</t>
  </si>
  <si>
    <t>3.1.</t>
  </si>
  <si>
    <t>Cijena pojedinačno (kn)</t>
  </si>
  <si>
    <t>Cijena ukupno (kn)</t>
  </si>
  <si>
    <t>1.1.</t>
  </si>
  <si>
    <t>Elektroenergetski razvod</t>
  </si>
  <si>
    <t>3.5.</t>
  </si>
  <si>
    <t>Instalacija protupanične rasvjete</t>
  </si>
  <si>
    <t>4.</t>
  </si>
  <si>
    <t>Instalacija grijanja i hlađenja</t>
  </si>
  <si>
    <t>Električne grijalice</t>
  </si>
  <si>
    <t>INSTALACIJA GRIJANJA I HLAĐENJA UKUPNO:</t>
  </si>
  <si>
    <t>5.</t>
  </si>
  <si>
    <t>Instalacija prometnih brklji</t>
  </si>
  <si>
    <t>Prometne brklje 3,5m</t>
  </si>
  <si>
    <t>INSTALACIJA PROMETNIH BRKLJI UKUPNO:</t>
  </si>
  <si>
    <t>6.</t>
  </si>
  <si>
    <t>Ostali radovi</t>
  </si>
  <si>
    <t>Prateći građevinski radovi</t>
  </si>
  <si>
    <t>7.</t>
  </si>
  <si>
    <t>Korištenje mehanizacije</t>
  </si>
  <si>
    <t>7.2.</t>
  </si>
  <si>
    <t>7.3.</t>
  </si>
  <si>
    <t>Prijevoz robe kamionskom dizalicom</t>
  </si>
  <si>
    <t>7.4.</t>
  </si>
  <si>
    <t>Prijevoz kombi vozilom</t>
  </si>
  <si>
    <t>7.5.</t>
  </si>
  <si>
    <t>Radni stroj za iskope</t>
  </si>
  <si>
    <t>KORIŠTENJE MEHANIZACIJE UKUPNO:</t>
  </si>
  <si>
    <t>8.</t>
  </si>
  <si>
    <t>Instalacija sustava za zaštitu od munje te izjednačenja potencijala</t>
  </si>
  <si>
    <t>INSTALACIJA SUSTAVA ZA ZAŠTITU OD MUNJE  TE IZJEDNAČENJA POTENCIJALA UKUPNO:</t>
  </si>
  <si>
    <t>Instalacija za prijam RTV signala</t>
  </si>
  <si>
    <t>Antenski sustav</t>
  </si>
  <si>
    <t>3.2.</t>
  </si>
  <si>
    <t>3.3.</t>
  </si>
  <si>
    <t>3.4.</t>
  </si>
  <si>
    <t>4.1.</t>
  </si>
  <si>
    <t>4.2.</t>
  </si>
  <si>
    <t>5.1.</t>
  </si>
  <si>
    <t>6.1.</t>
  </si>
  <si>
    <t>7.1.</t>
  </si>
  <si>
    <t>8.1.</t>
  </si>
  <si>
    <t>ELEKTROENERGETSKE INSTALACIJE UKUPNO:</t>
  </si>
  <si>
    <t>Instalacija energetskih priključnica, elektromotornih pogona i ostalih sadražaja</t>
  </si>
  <si>
    <t>Instalacija rasvjeta objekata, kontejnera i kontrolnih kućica</t>
  </si>
  <si>
    <t>Instalacija rasvjete nadstrešnica</t>
  </si>
  <si>
    <t>Instalacija cestovne rasvjete</t>
  </si>
  <si>
    <t>Uređaji Split sustava</t>
  </si>
  <si>
    <t>Platforma do 15m</t>
  </si>
  <si>
    <t>Platforma preko 15m</t>
  </si>
  <si>
    <t>A.1.</t>
  </si>
  <si>
    <t>A.2.</t>
  </si>
  <si>
    <t>Telefonska i računalna instalacija</t>
  </si>
  <si>
    <t>Telekomunikacijske instalacije</t>
  </si>
  <si>
    <t>ELEKTRO INSTALACIJA SLABE STRUJE</t>
  </si>
  <si>
    <t xml:space="preserve">ELEKTROENERGETSKE INSTALACIJE </t>
  </si>
  <si>
    <t>A.3.</t>
  </si>
  <si>
    <t>Sustav promjenjive prometne (LED) signalizacije</t>
  </si>
  <si>
    <t>INSTALACIJE SIGNALIZACIJE U PROMETU</t>
  </si>
  <si>
    <t>Instalacije promjenjive prometne (LED) signalizacije</t>
  </si>
  <si>
    <t>Sustav prometne signalizacije</t>
  </si>
  <si>
    <t>INSTALACIJA SIGNALIZACIJE U PROMETU UKUPNO:</t>
  </si>
  <si>
    <t>AUTOMATSKI SUSTAV ZA DOJAVU POŽARA</t>
  </si>
  <si>
    <t>Instalacija sustava za dojavu požara</t>
  </si>
  <si>
    <t>Sustav dojave požara</t>
  </si>
  <si>
    <t>INSTALACIJA SUSTAVA ZA PRIJAM RTV SIGNALA UKUPNO:</t>
  </si>
  <si>
    <t>GRANIČNI PRIJELAZI KATEGORIJA I</t>
  </si>
  <si>
    <t>E.5.</t>
  </si>
  <si>
    <t>PRETEĆI GRAĐEVINSKI RADOVI UKUPNO:</t>
  </si>
  <si>
    <t>TELEFONSKA I RAČUNALNA INSTALACIJA UKUPNO:</t>
  </si>
  <si>
    <t>GRANIČNI PRIJELAZI KATEGORIJA II</t>
  </si>
  <si>
    <t>GRANIČNI PRIJELAZI KATEGORIJA III</t>
  </si>
  <si>
    <t>GRANIČNI PRIJELAZI KATEGORIJA IV</t>
  </si>
  <si>
    <t>Instalacija elektroenergetskih priključnica, elektromotronih pogona, NN razvoda, rasvjete  objekata i kontrolnih kućica</t>
  </si>
  <si>
    <t>INSTALACIJA ELEKTROENERGETSKIH PRIKLJUČNICA, ELEKTROMOTORNIH POGONA, NN RAZVODA ZGRADA I KONTROLNIH KUĆICA UKUPNO:</t>
  </si>
  <si>
    <t>REKAPITULACIJA</t>
  </si>
  <si>
    <t>ELEKTROTEHNIČKIM INSTALACIJAMA</t>
  </si>
  <si>
    <t>UKUPNO OTKLANJANJE KVAROVA NA ELEKTROTEHNIČKIM INSTALACIJAMA GRANIČNIH PRIJELAZA KATEGORIJA I</t>
  </si>
  <si>
    <t>UKUPNO OTKLANJANJE KVAROVA NA ELEKTROTEHNIČKIM INSTALACIJAMA GRANIČNIH PRIJELAZA KATEGORIJA II</t>
  </si>
  <si>
    <t>UKUPNO OTKLANJANJE KVAROVA NA ELEKTROTEHNIČKIM INSTALACIJAMA GRANIČNIH PRIJELAZA KATEGORIJA III</t>
  </si>
  <si>
    <t>UKUPNO OTKLANJANJE KAVROVA NA ELEKTROTEHNIČKIM INSTALACIJAMA GRANIČNIH PRIJELAZA KATEGORIJA IV</t>
  </si>
  <si>
    <t>Instalacija sustava za zaštitu od djelovanja munje, uzemljenja i  izjednačenja potencijala</t>
  </si>
  <si>
    <t>OTKLANJANJA KVAROVA NA UGRAĐENOJ OPREMI I</t>
  </si>
  <si>
    <t>CIJENA PONUDE (bez PDV-a)</t>
  </si>
  <si>
    <t>IZNOS PDV-a</t>
  </si>
  <si>
    <t>CIJENA PONUDE (s PDV-om)</t>
  </si>
  <si>
    <t>INSTALACIJA AUTOMATSKOG SUSTAVA ZA DOJAVU POŽARA UKUPNO:</t>
  </si>
  <si>
    <t>DF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</si>
</sst>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Dashed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4" fontId="3" fillId="0" borderId="11" xfId="0" applyNumberFormat="1" applyFont="1" applyBorder="1" applyAlignment="1" applyProtection="1">
      <alignment vertical="center" wrapText="1"/>
      <protection locked="0"/>
    </xf>
    <xf numFmtId="4" fontId="4" fillId="0" borderId="12" xfId="0" applyNumberFormat="1" applyFont="1" applyBorder="1" applyAlignment="1" applyProtection="1">
      <alignment vertical="center" wrapText="1"/>
      <protection locked="0"/>
    </xf>
    <xf numFmtId="4" fontId="3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16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16" fontId="3" fillId="0" borderId="11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19" xfId="0" applyNumberFormat="1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6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wrapText="1"/>
      <protection/>
    </xf>
    <xf numFmtId="16" fontId="3" fillId="0" borderId="25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4" fontId="4" fillId="0" borderId="30" xfId="0" applyNumberFormat="1" applyFont="1" applyBorder="1" applyAlignment="1" applyProtection="1">
      <alignment vertical="center" wrapText="1"/>
      <protection/>
    </xf>
    <xf numFmtId="4" fontId="4" fillId="0" borderId="32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0" fontId="0" fillId="0" borderId="34" xfId="0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4" fontId="38" fillId="0" borderId="35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4" fontId="1" fillId="0" borderId="19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37" xfId="0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0" fillId="0" borderId="40" xfId="0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4" fontId="38" fillId="0" borderId="41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44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2"/>
  <sheetViews>
    <sheetView tabSelected="1" view="pageLayout" zoomScale="115" zoomScaleSheetLayoutView="100" zoomScalePageLayoutView="115" workbookViewId="0" topLeftCell="A1">
      <selection activeCell="E8" sqref="E8"/>
    </sheetView>
  </sheetViews>
  <sheetFormatPr defaultColWidth="9.00390625" defaultRowHeight="14.25"/>
  <cols>
    <col min="1" max="1" width="4.875" style="9" customWidth="1"/>
    <col min="2" max="2" width="38.00390625" style="9" customWidth="1"/>
    <col min="3" max="3" width="10.00390625" style="9" customWidth="1"/>
    <col min="4" max="4" width="9.50390625" style="9" customWidth="1"/>
    <col min="5" max="5" width="12.75390625" style="10" customWidth="1"/>
    <col min="6" max="6" width="15.375" style="9" customWidth="1"/>
  </cols>
  <sheetData>
    <row r="2" ht="15.75">
      <c r="B2" s="11" t="s">
        <v>98</v>
      </c>
    </row>
    <row r="3" ht="15.75">
      <c r="B3" s="11" t="s">
        <v>92</v>
      </c>
    </row>
    <row r="4" ht="15.75">
      <c r="B4" s="11" t="s">
        <v>82</v>
      </c>
    </row>
    <row r="5" ht="15" thickBot="1"/>
    <row r="6" spans="1:6" ht="49.5" customHeight="1" thickBot="1" thickTop="1">
      <c r="A6" s="12" t="s">
        <v>0</v>
      </c>
      <c r="B6" s="13" t="s">
        <v>1</v>
      </c>
      <c r="C6" s="13" t="s">
        <v>2</v>
      </c>
      <c r="D6" s="13" t="s">
        <v>3</v>
      </c>
      <c r="E6" s="14" t="s">
        <v>17</v>
      </c>
      <c r="F6" s="15" t="s">
        <v>18</v>
      </c>
    </row>
    <row r="7" spans="1:6" ht="15" thickTop="1">
      <c r="A7" s="16" t="s">
        <v>66</v>
      </c>
      <c r="B7" s="98" t="s">
        <v>71</v>
      </c>
      <c r="C7" s="99"/>
      <c r="D7" s="99"/>
      <c r="E7" s="99"/>
      <c r="F7" s="100"/>
    </row>
    <row r="8" spans="1:6" ht="63.75">
      <c r="A8" s="17" t="s">
        <v>19</v>
      </c>
      <c r="B8" s="18" t="s">
        <v>6</v>
      </c>
      <c r="C8" s="19" t="s">
        <v>5</v>
      </c>
      <c r="D8" s="18">
        <v>47</v>
      </c>
      <c r="E8" s="5"/>
      <c r="F8" s="21">
        <f>$D8*E8</f>
        <v>0</v>
      </c>
    </row>
    <row r="9" spans="1:6" ht="63.75">
      <c r="A9" s="22" t="s">
        <v>14</v>
      </c>
      <c r="B9" s="23" t="s">
        <v>20</v>
      </c>
      <c r="C9" s="24" t="s">
        <v>5</v>
      </c>
      <c r="D9" s="23">
        <v>47</v>
      </c>
      <c r="E9" s="6"/>
      <c r="F9" s="26">
        <f>$D9*E9</f>
        <v>0</v>
      </c>
    </row>
    <row r="10" spans="1:6" s="1" customFormat="1" ht="30">
      <c r="A10" s="27"/>
      <c r="B10" s="28" t="s">
        <v>58</v>
      </c>
      <c r="C10" s="29"/>
      <c r="D10" s="30"/>
      <c r="E10" s="7"/>
      <c r="F10" s="32">
        <f>SUM(F8:F9)</f>
        <v>0</v>
      </c>
    </row>
    <row r="11" spans="1:6" ht="14.25">
      <c r="A11" s="33" t="s">
        <v>7</v>
      </c>
      <c r="B11" s="34" t="s">
        <v>8</v>
      </c>
      <c r="C11" s="35"/>
      <c r="D11" s="35"/>
      <c r="E11" s="36"/>
      <c r="F11" s="37"/>
    </row>
    <row r="12" spans="1:6" s="2" customFormat="1" ht="63.75">
      <c r="A12" s="17" t="s">
        <v>15</v>
      </c>
      <c r="B12" s="18" t="s">
        <v>9</v>
      </c>
      <c r="C12" s="19" t="s">
        <v>5</v>
      </c>
      <c r="D12" s="18">
        <v>47</v>
      </c>
      <c r="E12" s="5"/>
      <c r="F12" s="21">
        <f>$D12*E12</f>
        <v>0</v>
      </c>
    </row>
    <row r="13" spans="1:6" s="2" customFormat="1" ht="63.75">
      <c r="A13" s="23" t="s">
        <v>10</v>
      </c>
      <c r="B13" s="23" t="s">
        <v>11</v>
      </c>
      <c r="C13" s="24" t="s">
        <v>5</v>
      </c>
      <c r="D13" s="23">
        <v>47</v>
      </c>
      <c r="E13" s="6"/>
      <c r="F13" s="26">
        <f>$D13*E13</f>
        <v>0</v>
      </c>
    </row>
    <row r="14" spans="1:6" s="1" customFormat="1" ht="15">
      <c r="A14" s="27"/>
      <c r="B14" s="28" t="s">
        <v>12</v>
      </c>
      <c r="C14" s="29"/>
      <c r="D14" s="30"/>
      <c r="E14" s="31"/>
      <c r="F14" s="32">
        <f>SUM(F12:F13)</f>
        <v>0</v>
      </c>
    </row>
    <row r="15" spans="1:6" ht="38.25">
      <c r="A15" s="33" t="s">
        <v>13</v>
      </c>
      <c r="B15" s="34" t="s">
        <v>89</v>
      </c>
      <c r="C15" s="35"/>
      <c r="D15" s="35"/>
      <c r="E15" s="36"/>
      <c r="F15" s="37"/>
    </row>
    <row r="16" spans="1:6" s="2" customFormat="1" ht="63.75">
      <c r="A16" s="17" t="s">
        <v>16</v>
      </c>
      <c r="B16" s="18" t="s">
        <v>59</v>
      </c>
      <c r="C16" s="19" t="s">
        <v>5</v>
      </c>
      <c r="D16" s="18">
        <v>47</v>
      </c>
      <c r="E16" s="5"/>
      <c r="F16" s="21">
        <f>$D16*E16</f>
        <v>0</v>
      </c>
    </row>
    <row r="17" spans="1:6" s="2" customFormat="1" ht="63.75">
      <c r="A17" s="17" t="s">
        <v>49</v>
      </c>
      <c r="B17" s="18" t="s">
        <v>60</v>
      </c>
      <c r="C17" s="19" t="s">
        <v>5</v>
      </c>
      <c r="D17" s="18">
        <v>47</v>
      </c>
      <c r="E17" s="5"/>
      <c r="F17" s="21">
        <f>$D17*E17</f>
        <v>0</v>
      </c>
    </row>
    <row r="18" spans="1:6" s="2" customFormat="1" ht="63.75">
      <c r="A18" s="17" t="s">
        <v>50</v>
      </c>
      <c r="B18" s="18" t="s">
        <v>61</v>
      </c>
      <c r="C18" s="19" t="s">
        <v>5</v>
      </c>
      <c r="D18" s="18">
        <v>47</v>
      </c>
      <c r="E18" s="5"/>
      <c r="F18" s="21">
        <f>$D18*E18</f>
        <v>0</v>
      </c>
    </row>
    <row r="19" spans="1:6" s="2" customFormat="1" ht="63.75">
      <c r="A19" s="17" t="s">
        <v>51</v>
      </c>
      <c r="B19" s="18" t="s">
        <v>62</v>
      </c>
      <c r="C19" s="19" t="s">
        <v>5</v>
      </c>
      <c r="D19" s="18">
        <v>47</v>
      </c>
      <c r="E19" s="5"/>
      <c r="F19" s="21">
        <f>$D19*E19</f>
        <v>0</v>
      </c>
    </row>
    <row r="20" spans="1:6" s="2" customFormat="1" ht="63.75">
      <c r="A20" s="22" t="s">
        <v>21</v>
      </c>
      <c r="B20" s="23" t="s">
        <v>22</v>
      </c>
      <c r="C20" s="24" t="s">
        <v>5</v>
      </c>
      <c r="D20" s="23">
        <v>47</v>
      </c>
      <c r="E20" s="6"/>
      <c r="F20" s="26">
        <f>$D20*E20</f>
        <v>0</v>
      </c>
    </row>
    <row r="21" spans="1:6" s="1" customFormat="1" ht="60">
      <c r="A21" s="27"/>
      <c r="B21" s="28" t="s">
        <v>90</v>
      </c>
      <c r="C21" s="29"/>
      <c r="D21" s="30"/>
      <c r="E21" s="7"/>
      <c r="F21" s="32">
        <f>SUM(F16:F20)</f>
        <v>0</v>
      </c>
    </row>
    <row r="22" spans="1:6" ht="14.25">
      <c r="A22" s="33" t="s">
        <v>23</v>
      </c>
      <c r="B22" s="34" t="s">
        <v>24</v>
      </c>
      <c r="C22" s="38"/>
      <c r="D22" s="38"/>
      <c r="E22" s="39"/>
      <c r="F22" s="40"/>
    </row>
    <row r="23" spans="1:6" s="2" customFormat="1" ht="63.75">
      <c r="A23" s="17" t="s">
        <v>52</v>
      </c>
      <c r="B23" s="18" t="s">
        <v>63</v>
      </c>
      <c r="C23" s="19" t="s">
        <v>5</v>
      </c>
      <c r="D23" s="18">
        <v>47</v>
      </c>
      <c r="E23" s="5"/>
      <c r="F23" s="21">
        <f>$D23*E23</f>
        <v>0</v>
      </c>
    </row>
    <row r="24" spans="1:6" s="2" customFormat="1" ht="63.75">
      <c r="A24" s="41" t="s">
        <v>53</v>
      </c>
      <c r="B24" s="23" t="s">
        <v>25</v>
      </c>
      <c r="C24" s="24" t="s">
        <v>5</v>
      </c>
      <c r="D24" s="23">
        <v>47</v>
      </c>
      <c r="E24" s="6"/>
      <c r="F24" s="26">
        <f>$D24*E24</f>
        <v>0</v>
      </c>
    </row>
    <row r="25" spans="1:6" s="1" customFormat="1" ht="30">
      <c r="A25" s="27"/>
      <c r="B25" s="28" t="s">
        <v>26</v>
      </c>
      <c r="C25" s="29"/>
      <c r="D25" s="30"/>
      <c r="E25" s="31"/>
      <c r="F25" s="32">
        <f>SUM(F23:F24)</f>
        <v>0</v>
      </c>
    </row>
    <row r="26" spans="1:6" ht="14.25">
      <c r="A26" s="33" t="s">
        <v>27</v>
      </c>
      <c r="B26" s="42" t="s">
        <v>28</v>
      </c>
      <c r="C26" s="43"/>
      <c r="D26" s="43"/>
      <c r="E26" s="44"/>
      <c r="F26" s="45"/>
    </row>
    <row r="27" spans="1:6" s="2" customFormat="1" ht="63.75">
      <c r="A27" s="22" t="s">
        <v>54</v>
      </c>
      <c r="B27" s="23" t="s">
        <v>29</v>
      </c>
      <c r="C27" s="24" t="s">
        <v>5</v>
      </c>
      <c r="D27" s="23">
        <v>47</v>
      </c>
      <c r="E27" s="6"/>
      <c r="F27" s="26">
        <f>$D27*E27</f>
        <v>0</v>
      </c>
    </row>
    <row r="28" spans="1:6" s="1" customFormat="1" ht="30">
      <c r="A28" s="27"/>
      <c r="B28" s="28" t="s">
        <v>30</v>
      </c>
      <c r="C28" s="29"/>
      <c r="D28" s="30"/>
      <c r="E28" s="31"/>
      <c r="F28" s="32">
        <f>SUM(F27)</f>
        <v>0</v>
      </c>
    </row>
    <row r="29" spans="1:6" ht="14.25">
      <c r="A29" s="33" t="s">
        <v>31</v>
      </c>
      <c r="B29" s="34" t="s">
        <v>32</v>
      </c>
      <c r="C29" s="43"/>
      <c r="D29" s="43"/>
      <c r="E29" s="44"/>
      <c r="F29" s="45"/>
    </row>
    <row r="30" spans="1:6" s="2" customFormat="1" ht="63.75">
      <c r="A30" s="17" t="s">
        <v>55</v>
      </c>
      <c r="B30" s="18" t="s">
        <v>33</v>
      </c>
      <c r="C30" s="19" t="s">
        <v>5</v>
      </c>
      <c r="D30" s="18">
        <v>47</v>
      </c>
      <c r="E30" s="5"/>
      <c r="F30" s="21">
        <f>$D30*E30</f>
        <v>0</v>
      </c>
    </row>
    <row r="31" spans="1:6" s="1" customFormat="1" ht="30">
      <c r="A31" s="27"/>
      <c r="B31" s="28" t="s">
        <v>84</v>
      </c>
      <c r="C31" s="29"/>
      <c r="D31" s="30"/>
      <c r="E31" s="31"/>
      <c r="F31" s="32">
        <f>SUM(F30)</f>
        <v>0</v>
      </c>
    </row>
    <row r="32" spans="1:6" ht="14.25">
      <c r="A32" s="33" t="s">
        <v>34</v>
      </c>
      <c r="B32" s="42" t="s">
        <v>35</v>
      </c>
      <c r="C32" s="43"/>
      <c r="D32" s="43"/>
      <c r="E32" s="44"/>
      <c r="F32" s="45"/>
    </row>
    <row r="33" spans="1:6" s="2" customFormat="1" ht="63.75">
      <c r="A33" s="17" t="s">
        <v>56</v>
      </c>
      <c r="B33" s="18" t="s">
        <v>64</v>
      </c>
      <c r="C33" s="19" t="s">
        <v>5</v>
      </c>
      <c r="D33" s="18">
        <v>47</v>
      </c>
      <c r="E33" s="5"/>
      <c r="F33" s="21">
        <f>$D33*E33</f>
        <v>0</v>
      </c>
    </row>
    <row r="34" spans="1:6" s="2" customFormat="1" ht="63.75">
      <c r="A34" s="17" t="s">
        <v>36</v>
      </c>
      <c r="B34" s="18" t="s">
        <v>65</v>
      </c>
      <c r="C34" s="19" t="s">
        <v>5</v>
      </c>
      <c r="D34" s="18">
        <v>47</v>
      </c>
      <c r="E34" s="5"/>
      <c r="F34" s="21">
        <f>$D34*E34</f>
        <v>0</v>
      </c>
    </row>
    <row r="35" spans="1:6" s="2" customFormat="1" ht="63.75">
      <c r="A35" s="17" t="s">
        <v>37</v>
      </c>
      <c r="B35" s="18" t="s">
        <v>38</v>
      </c>
      <c r="C35" s="19" t="s">
        <v>5</v>
      </c>
      <c r="D35" s="18">
        <v>47</v>
      </c>
      <c r="E35" s="5"/>
      <c r="F35" s="21">
        <f>$D35*E35</f>
        <v>0</v>
      </c>
    </row>
    <row r="36" spans="1:6" s="2" customFormat="1" ht="63.75">
      <c r="A36" s="17" t="s">
        <v>39</v>
      </c>
      <c r="B36" s="18" t="s">
        <v>40</v>
      </c>
      <c r="C36" s="19" t="s">
        <v>5</v>
      </c>
      <c r="D36" s="46">
        <v>47</v>
      </c>
      <c r="E36" s="5"/>
      <c r="F36" s="21">
        <f>$D36*E36</f>
        <v>0</v>
      </c>
    </row>
    <row r="37" spans="1:6" s="2" customFormat="1" ht="63.75">
      <c r="A37" s="22" t="s">
        <v>41</v>
      </c>
      <c r="B37" s="23" t="s">
        <v>42</v>
      </c>
      <c r="C37" s="24" t="s">
        <v>5</v>
      </c>
      <c r="D37" s="23">
        <v>47</v>
      </c>
      <c r="E37" s="6"/>
      <c r="F37" s="26">
        <f>$D37*E37</f>
        <v>0</v>
      </c>
    </row>
    <row r="38" spans="1:6" s="1" customFormat="1" ht="15">
      <c r="A38" s="47"/>
      <c r="B38" s="28" t="s">
        <v>43</v>
      </c>
      <c r="C38" s="48"/>
      <c r="D38" s="30"/>
      <c r="E38" s="31"/>
      <c r="F38" s="49">
        <f>SUM(F33:F37)</f>
        <v>0</v>
      </c>
    </row>
    <row r="39" spans="1:6" ht="25.5">
      <c r="A39" s="33" t="s">
        <v>44</v>
      </c>
      <c r="B39" s="34" t="s">
        <v>45</v>
      </c>
      <c r="C39" s="38"/>
      <c r="D39" s="38"/>
      <c r="E39" s="39"/>
      <c r="F39" s="40"/>
    </row>
    <row r="40" spans="1:6" s="2" customFormat="1" ht="63.75">
      <c r="A40" s="22" t="s">
        <v>57</v>
      </c>
      <c r="B40" s="23" t="s">
        <v>97</v>
      </c>
      <c r="C40" s="24" t="s">
        <v>5</v>
      </c>
      <c r="D40" s="23">
        <v>47</v>
      </c>
      <c r="E40" s="6"/>
      <c r="F40" s="26">
        <f>$D40*E40</f>
        <v>0</v>
      </c>
    </row>
    <row r="41" spans="1:6" s="1" customFormat="1" ht="45">
      <c r="A41" s="27"/>
      <c r="B41" s="28" t="s">
        <v>46</v>
      </c>
      <c r="C41" s="29"/>
      <c r="D41" s="30"/>
      <c r="E41" s="31"/>
      <c r="F41" s="32">
        <f>SUM(F40)</f>
        <v>0</v>
      </c>
    </row>
    <row r="42" spans="1:6" ht="14.25">
      <c r="A42" s="33" t="s">
        <v>67</v>
      </c>
      <c r="B42" s="101" t="s">
        <v>70</v>
      </c>
      <c r="C42" s="101"/>
      <c r="D42" s="101"/>
      <c r="E42" s="101"/>
      <c r="F42" s="101"/>
    </row>
    <row r="43" spans="1:6" ht="14.25">
      <c r="A43" s="50" t="s">
        <v>4</v>
      </c>
      <c r="B43" s="51" t="s">
        <v>69</v>
      </c>
      <c r="C43" s="35"/>
      <c r="D43" s="35"/>
      <c r="E43" s="36"/>
      <c r="F43" s="37"/>
    </row>
    <row r="44" spans="1:6" s="2" customFormat="1" ht="63.75">
      <c r="A44" s="18" t="s">
        <v>19</v>
      </c>
      <c r="B44" s="52" t="s">
        <v>68</v>
      </c>
      <c r="C44" s="53" t="s">
        <v>5</v>
      </c>
      <c r="D44" s="23">
        <v>47</v>
      </c>
      <c r="E44" s="6" t="s">
        <v>103</v>
      </c>
      <c r="F44" s="26" t="e">
        <f>$D44*E44</f>
        <v>#VALUE!</v>
      </c>
    </row>
    <row r="45" spans="1:6" s="1" customFormat="1" ht="30">
      <c r="A45" s="27"/>
      <c r="B45" s="28" t="s">
        <v>85</v>
      </c>
      <c r="C45" s="29"/>
      <c r="D45" s="30"/>
      <c r="E45" s="31"/>
      <c r="F45" s="32" t="e">
        <f>SUM(F44)</f>
        <v>#VALUE!</v>
      </c>
    </row>
    <row r="46" spans="1:6" ht="14.25">
      <c r="A46" s="33" t="s">
        <v>7</v>
      </c>
      <c r="B46" s="54" t="s">
        <v>47</v>
      </c>
      <c r="C46" s="55"/>
      <c r="D46" s="56"/>
      <c r="E46" s="44"/>
      <c r="F46" s="45"/>
    </row>
    <row r="47" spans="1:6" s="3" customFormat="1" ht="63.75">
      <c r="A47" s="57" t="s">
        <v>15</v>
      </c>
      <c r="B47" s="58" t="s">
        <v>48</v>
      </c>
      <c r="C47" s="59" t="s">
        <v>5</v>
      </c>
      <c r="D47" s="60">
        <v>47</v>
      </c>
      <c r="E47" s="8"/>
      <c r="F47" s="62">
        <f>$D47*E47</f>
        <v>0</v>
      </c>
    </row>
    <row r="48" spans="1:6" s="1" customFormat="1" ht="30">
      <c r="A48" s="27"/>
      <c r="B48" s="28" t="s">
        <v>81</v>
      </c>
      <c r="C48" s="29"/>
      <c r="D48" s="30"/>
      <c r="E48" s="31"/>
      <c r="F48" s="32">
        <f>SUM(F47)</f>
        <v>0</v>
      </c>
    </row>
    <row r="49" spans="1:6" ht="14.25">
      <c r="A49" s="63" t="s">
        <v>72</v>
      </c>
      <c r="B49" s="102" t="s">
        <v>74</v>
      </c>
      <c r="C49" s="103"/>
      <c r="D49" s="103"/>
      <c r="E49" s="103"/>
      <c r="F49" s="104"/>
    </row>
    <row r="50" spans="1:6" ht="25.5">
      <c r="A50" s="33" t="s">
        <v>4</v>
      </c>
      <c r="B50" s="51" t="s">
        <v>75</v>
      </c>
      <c r="C50" s="35"/>
      <c r="D50" s="35"/>
      <c r="E50" s="36"/>
      <c r="F50" s="37"/>
    </row>
    <row r="51" spans="1:6" s="2" customFormat="1" ht="63.75">
      <c r="A51" s="18" t="s">
        <v>19</v>
      </c>
      <c r="B51" s="52" t="s">
        <v>73</v>
      </c>
      <c r="C51" s="65" t="s">
        <v>5</v>
      </c>
      <c r="D51" s="18">
        <v>47</v>
      </c>
      <c r="E51" s="5"/>
      <c r="F51" s="21">
        <f>$D51*E51</f>
        <v>0</v>
      </c>
    </row>
    <row r="52" spans="1:6" s="2" customFormat="1" ht="63.75">
      <c r="A52" s="66" t="s">
        <v>14</v>
      </c>
      <c r="B52" s="67" t="s">
        <v>76</v>
      </c>
      <c r="C52" s="24" t="s">
        <v>5</v>
      </c>
      <c r="D52" s="23">
        <v>47</v>
      </c>
      <c r="E52" s="6"/>
      <c r="F52" s="26">
        <f>$D52*E52</f>
        <v>0</v>
      </c>
    </row>
    <row r="53" spans="1:6" s="4" customFormat="1" ht="30">
      <c r="A53" s="27"/>
      <c r="B53" s="28" t="s">
        <v>77</v>
      </c>
      <c r="C53" s="29"/>
      <c r="D53" s="30"/>
      <c r="E53" s="31"/>
      <c r="F53" s="32">
        <f>SUM(F51:F52)</f>
        <v>0</v>
      </c>
    </row>
    <row r="54" spans="1:6" ht="14.25">
      <c r="A54" s="33" t="s">
        <v>83</v>
      </c>
      <c r="B54" s="34" t="s">
        <v>78</v>
      </c>
      <c r="C54" s="64"/>
      <c r="D54" s="64"/>
      <c r="E54" s="68"/>
      <c r="F54" s="69"/>
    </row>
    <row r="55" spans="1:6" ht="14.25">
      <c r="A55" s="18" t="s">
        <v>4</v>
      </c>
      <c r="B55" s="70" t="s">
        <v>79</v>
      </c>
      <c r="C55" s="56"/>
      <c r="D55" s="56"/>
      <c r="E55" s="44"/>
      <c r="F55" s="45"/>
    </row>
    <row r="56" spans="1:6" s="3" customFormat="1" ht="63.75">
      <c r="A56" s="71" t="s">
        <v>19</v>
      </c>
      <c r="B56" s="60" t="s">
        <v>80</v>
      </c>
      <c r="C56" s="59" t="s">
        <v>5</v>
      </c>
      <c r="D56" s="60">
        <v>47</v>
      </c>
      <c r="E56" s="8"/>
      <c r="F56" s="62">
        <f>$D56*E56</f>
        <v>0</v>
      </c>
    </row>
    <row r="57" spans="1:6" s="1" customFormat="1" ht="30.75" thickBot="1">
      <c r="A57" s="72"/>
      <c r="B57" s="73" t="s">
        <v>102</v>
      </c>
      <c r="C57" s="74"/>
      <c r="D57" s="75"/>
      <c r="E57" s="76"/>
      <c r="F57" s="77">
        <f>SUM(F56)</f>
        <v>0</v>
      </c>
    </row>
    <row r="58" spans="1:6" ht="46.5" thickBot="1" thickTop="1">
      <c r="A58" s="78"/>
      <c r="B58" s="79" t="s">
        <v>93</v>
      </c>
      <c r="C58" s="80"/>
      <c r="D58" s="80"/>
      <c r="E58" s="81"/>
      <c r="F58" s="82" t="e">
        <f>F10+F14+F21+F25+F28+F31+F38+F41+F45+F48+F53+F57</f>
        <v>#VALUE!</v>
      </c>
    </row>
    <row r="59" ht="15" thickTop="1">
      <c r="F59" s="10"/>
    </row>
    <row r="61" ht="15.75">
      <c r="B61" s="11" t="s">
        <v>86</v>
      </c>
    </row>
    <row r="62" ht="15" thickBot="1"/>
    <row r="63" spans="1:6" ht="47.25" customHeight="1" thickBot="1" thickTop="1">
      <c r="A63" s="12" t="s">
        <v>0</v>
      </c>
      <c r="B63" s="13" t="s">
        <v>1</v>
      </c>
      <c r="C63" s="13" t="s">
        <v>2</v>
      </c>
      <c r="D63" s="13" t="s">
        <v>3</v>
      </c>
      <c r="E63" s="14" t="s">
        <v>17</v>
      </c>
      <c r="F63" s="15" t="s">
        <v>18</v>
      </c>
    </row>
    <row r="64" spans="1:6" ht="15" thickTop="1">
      <c r="A64" s="16" t="s">
        <v>66</v>
      </c>
      <c r="B64" s="98" t="s">
        <v>71</v>
      </c>
      <c r="C64" s="99"/>
      <c r="D64" s="99"/>
      <c r="E64" s="99"/>
      <c r="F64" s="100"/>
    </row>
    <row r="65" spans="1:6" ht="63.75">
      <c r="A65" s="17" t="s">
        <v>19</v>
      </c>
      <c r="B65" s="18" t="s">
        <v>6</v>
      </c>
      <c r="C65" s="19" t="s">
        <v>5</v>
      </c>
      <c r="D65" s="18">
        <v>20</v>
      </c>
      <c r="E65" s="5"/>
      <c r="F65" s="21">
        <f>$D65*E65</f>
        <v>0</v>
      </c>
    </row>
    <row r="66" spans="1:6" ht="63.75">
      <c r="A66" s="22" t="s">
        <v>14</v>
      </c>
      <c r="B66" s="23" t="s">
        <v>20</v>
      </c>
      <c r="C66" s="24" t="s">
        <v>5</v>
      </c>
      <c r="D66" s="23">
        <v>20</v>
      </c>
      <c r="E66" s="6"/>
      <c r="F66" s="26">
        <f>$D66*E66</f>
        <v>0</v>
      </c>
    </row>
    <row r="67" spans="1:6" s="1" customFormat="1" ht="30">
      <c r="A67" s="27"/>
      <c r="B67" s="28" t="s">
        <v>58</v>
      </c>
      <c r="C67" s="29"/>
      <c r="D67" s="30"/>
      <c r="E67" s="31"/>
      <c r="F67" s="32">
        <f>SUM(F65:F66)</f>
        <v>0</v>
      </c>
    </row>
    <row r="68" spans="1:6" ht="14.25">
      <c r="A68" s="33" t="s">
        <v>7</v>
      </c>
      <c r="B68" s="34" t="s">
        <v>8</v>
      </c>
      <c r="C68" s="35"/>
      <c r="D68" s="35"/>
      <c r="E68" s="36"/>
      <c r="F68" s="37"/>
    </row>
    <row r="69" spans="1:6" s="2" customFormat="1" ht="63.75">
      <c r="A69" s="17" t="s">
        <v>15</v>
      </c>
      <c r="B69" s="18" t="s">
        <v>9</v>
      </c>
      <c r="C69" s="19" t="s">
        <v>5</v>
      </c>
      <c r="D69" s="18">
        <v>20</v>
      </c>
      <c r="E69" s="5"/>
      <c r="F69" s="21">
        <f>$D69*E69</f>
        <v>0</v>
      </c>
    </row>
    <row r="70" spans="1:6" s="2" customFormat="1" ht="63.75">
      <c r="A70" s="23" t="s">
        <v>10</v>
      </c>
      <c r="B70" s="23" t="s">
        <v>11</v>
      </c>
      <c r="C70" s="24" t="s">
        <v>5</v>
      </c>
      <c r="D70" s="23">
        <v>20</v>
      </c>
      <c r="E70" s="6"/>
      <c r="F70" s="26">
        <f>$D70*E70</f>
        <v>0</v>
      </c>
    </row>
    <row r="71" spans="1:6" s="1" customFormat="1" ht="15">
      <c r="A71" s="27"/>
      <c r="B71" s="28" t="s">
        <v>12</v>
      </c>
      <c r="C71" s="29"/>
      <c r="D71" s="30"/>
      <c r="E71" s="31"/>
      <c r="F71" s="32">
        <f>SUM(F69:F70)</f>
        <v>0</v>
      </c>
    </row>
    <row r="72" spans="1:6" ht="38.25">
      <c r="A72" s="33" t="s">
        <v>13</v>
      </c>
      <c r="B72" s="34" t="s">
        <v>89</v>
      </c>
      <c r="C72" s="35"/>
      <c r="D72" s="35"/>
      <c r="E72" s="36"/>
      <c r="F72" s="37"/>
    </row>
    <row r="73" spans="1:6" s="2" customFormat="1" ht="63.75">
      <c r="A73" s="17" t="s">
        <v>16</v>
      </c>
      <c r="B73" s="18" t="s">
        <v>59</v>
      </c>
      <c r="C73" s="19" t="s">
        <v>5</v>
      </c>
      <c r="D73" s="18">
        <v>20</v>
      </c>
      <c r="E73" s="5"/>
      <c r="F73" s="21">
        <f>$D73*E73</f>
        <v>0</v>
      </c>
    </row>
    <row r="74" spans="1:6" s="2" customFormat="1" ht="63.75">
      <c r="A74" s="17" t="s">
        <v>49</v>
      </c>
      <c r="B74" s="18" t="s">
        <v>60</v>
      </c>
      <c r="C74" s="19" t="s">
        <v>5</v>
      </c>
      <c r="D74" s="18">
        <v>20</v>
      </c>
      <c r="E74" s="5"/>
      <c r="F74" s="21">
        <f>$D74*E74</f>
        <v>0</v>
      </c>
    </row>
    <row r="75" spans="1:6" s="2" customFormat="1" ht="63.75">
      <c r="A75" s="17" t="s">
        <v>50</v>
      </c>
      <c r="B75" s="18" t="s">
        <v>61</v>
      </c>
      <c r="C75" s="19" t="s">
        <v>5</v>
      </c>
      <c r="D75" s="18">
        <v>20</v>
      </c>
      <c r="E75" s="5"/>
      <c r="F75" s="21">
        <f>$D75*E75</f>
        <v>0</v>
      </c>
    </row>
    <row r="76" spans="1:6" s="2" customFormat="1" ht="63.75">
      <c r="A76" s="17" t="s">
        <v>51</v>
      </c>
      <c r="B76" s="18" t="s">
        <v>62</v>
      </c>
      <c r="C76" s="19" t="s">
        <v>5</v>
      </c>
      <c r="D76" s="18">
        <v>20</v>
      </c>
      <c r="E76" s="5"/>
      <c r="F76" s="21">
        <f>$D76*E76</f>
        <v>0</v>
      </c>
    </row>
    <row r="77" spans="1:6" s="2" customFormat="1" ht="63.75">
      <c r="A77" s="22" t="s">
        <v>21</v>
      </c>
      <c r="B77" s="23" t="s">
        <v>22</v>
      </c>
      <c r="C77" s="24" t="s">
        <v>5</v>
      </c>
      <c r="D77" s="23">
        <v>20</v>
      </c>
      <c r="E77" s="6"/>
      <c r="F77" s="26">
        <f>$D77*E77</f>
        <v>0</v>
      </c>
    </row>
    <row r="78" spans="1:6" s="1" customFormat="1" ht="60">
      <c r="A78" s="27"/>
      <c r="B78" s="28" t="s">
        <v>90</v>
      </c>
      <c r="C78" s="29"/>
      <c r="D78" s="30"/>
      <c r="E78" s="31"/>
      <c r="F78" s="32">
        <f>SUM(F73:F77)</f>
        <v>0</v>
      </c>
    </row>
    <row r="79" spans="1:6" ht="14.25">
      <c r="A79" s="33" t="s">
        <v>23</v>
      </c>
      <c r="B79" s="34" t="s">
        <v>24</v>
      </c>
      <c r="C79" s="38"/>
      <c r="D79" s="38"/>
      <c r="E79" s="39"/>
      <c r="F79" s="40"/>
    </row>
    <row r="80" spans="1:6" s="2" customFormat="1" ht="63.75">
      <c r="A80" s="17" t="s">
        <v>52</v>
      </c>
      <c r="B80" s="18" t="s">
        <v>63</v>
      </c>
      <c r="C80" s="19" t="s">
        <v>5</v>
      </c>
      <c r="D80" s="18">
        <v>20</v>
      </c>
      <c r="E80" s="5"/>
      <c r="F80" s="21">
        <f>$D80*E80</f>
        <v>0</v>
      </c>
    </row>
    <row r="81" spans="1:6" s="2" customFormat="1" ht="63.75">
      <c r="A81" s="41" t="s">
        <v>53</v>
      </c>
      <c r="B81" s="23" t="s">
        <v>25</v>
      </c>
      <c r="C81" s="24" t="s">
        <v>5</v>
      </c>
      <c r="D81" s="23">
        <v>20</v>
      </c>
      <c r="E81" s="6"/>
      <c r="F81" s="26">
        <f>$D81*E81</f>
        <v>0</v>
      </c>
    </row>
    <row r="82" spans="1:6" s="1" customFormat="1" ht="30">
      <c r="A82" s="27"/>
      <c r="B82" s="28" t="s">
        <v>26</v>
      </c>
      <c r="C82" s="29"/>
      <c r="D82" s="30"/>
      <c r="E82" s="31"/>
      <c r="F82" s="32">
        <f>SUM(F80:F81)</f>
        <v>0</v>
      </c>
    </row>
    <row r="83" spans="1:6" ht="14.25">
      <c r="A83" s="33" t="s">
        <v>27</v>
      </c>
      <c r="B83" s="42" t="s">
        <v>28</v>
      </c>
      <c r="C83" s="43"/>
      <c r="D83" s="43"/>
      <c r="E83" s="44"/>
      <c r="F83" s="45"/>
    </row>
    <row r="84" spans="1:6" s="2" customFormat="1" ht="63.75">
      <c r="A84" s="22" t="s">
        <v>54</v>
      </c>
      <c r="B84" s="23" t="s">
        <v>29</v>
      </c>
      <c r="C84" s="24" t="s">
        <v>5</v>
      </c>
      <c r="D84" s="23">
        <v>20</v>
      </c>
      <c r="E84" s="6"/>
      <c r="F84" s="26">
        <f>$D84*E84</f>
        <v>0</v>
      </c>
    </row>
    <row r="85" spans="1:6" s="1" customFormat="1" ht="30">
      <c r="A85" s="27"/>
      <c r="B85" s="28" t="s">
        <v>30</v>
      </c>
      <c r="C85" s="29"/>
      <c r="D85" s="30"/>
      <c r="E85" s="31"/>
      <c r="F85" s="32">
        <f>SUM(F84)</f>
        <v>0</v>
      </c>
    </row>
    <row r="86" spans="1:6" ht="14.25">
      <c r="A86" s="33" t="s">
        <v>31</v>
      </c>
      <c r="B86" s="34" t="s">
        <v>32</v>
      </c>
      <c r="C86" s="43"/>
      <c r="D86" s="43"/>
      <c r="E86" s="44"/>
      <c r="F86" s="45"/>
    </row>
    <row r="87" spans="1:6" s="2" customFormat="1" ht="63.75">
      <c r="A87" s="17" t="s">
        <v>55</v>
      </c>
      <c r="B87" s="18" t="s">
        <v>33</v>
      </c>
      <c r="C87" s="19" t="s">
        <v>5</v>
      </c>
      <c r="D87" s="18">
        <v>20</v>
      </c>
      <c r="E87" s="5"/>
      <c r="F87" s="21">
        <f>$D87*E87</f>
        <v>0</v>
      </c>
    </row>
    <row r="88" spans="1:6" s="1" customFormat="1" ht="30">
      <c r="A88" s="27"/>
      <c r="B88" s="28" t="s">
        <v>84</v>
      </c>
      <c r="C88" s="29"/>
      <c r="D88" s="30"/>
      <c r="E88" s="31"/>
      <c r="F88" s="32">
        <f>SUM(F87)</f>
        <v>0</v>
      </c>
    </row>
    <row r="89" spans="1:6" ht="14.25">
      <c r="A89" s="33" t="s">
        <v>34</v>
      </c>
      <c r="B89" s="42" t="s">
        <v>35</v>
      </c>
      <c r="C89" s="43"/>
      <c r="D89" s="43"/>
      <c r="E89" s="44"/>
      <c r="F89" s="45"/>
    </row>
    <row r="90" spans="1:6" s="2" customFormat="1" ht="63.75">
      <c r="A90" s="17" t="s">
        <v>56</v>
      </c>
      <c r="B90" s="18" t="s">
        <v>64</v>
      </c>
      <c r="C90" s="19" t="s">
        <v>5</v>
      </c>
      <c r="D90" s="18">
        <v>20</v>
      </c>
      <c r="E90" s="5"/>
      <c r="F90" s="21">
        <f>$D90*E90</f>
        <v>0</v>
      </c>
    </row>
    <row r="91" spans="1:6" s="2" customFormat="1" ht="63.75">
      <c r="A91" s="17" t="s">
        <v>36</v>
      </c>
      <c r="B91" s="18" t="s">
        <v>65</v>
      </c>
      <c r="C91" s="19" t="s">
        <v>5</v>
      </c>
      <c r="D91" s="18">
        <v>20</v>
      </c>
      <c r="E91" s="5"/>
      <c r="F91" s="21">
        <f>$D91*E91</f>
        <v>0</v>
      </c>
    </row>
    <row r="92" spans="1:6" s="2" customFormat="1" ht="63.75">
      <c r="A92" s="17" t="s">
        <v>37</v>
      </c>
      <c r="B92" s="18" t="s">
        <v>38</v>
      </c>
      <c r="C92" s="19" t="s">
        <v>5</v>
      </c>
      <c r="D92" s="18">
        <v>20</v>
      </c>
      <c r="E92" s="5"/>
      <c r="F92" s="21">
        <f>$D92*E92</f>
        <v>0</v>
      </c>
    </row>
    <row r="93" spans="1:6" s="2" customFormat="1" ht="63.75">
      <c r="A93" s="17" t="s">
        <v>39</v>
      </c>
      <c r="B93" s="18" t="s">
        <v>40</v>
      </c>
      <c r="C93" s="19" t="s">
        <v>5</v>
      </c>
      <c r="D93" s="46">
        <v>20</v>
      </c>
      <c r="E93" s="5"/>
      <c r="F93" s="21">
        <f>$D93*E93</f>
        <v>0</v>
      </c>
    </row>
    <row r="94" spans="1:6" s="2" customFormat="1" ht="63.75">
      <c r="A94" s="22" t="s">
        <v>41</v>
      </c>
      <c r="B94" s="23" t="s">
        <v>42</v>
      </c>
      <c r="C94" s="24" t="s">
        <v>5</v>
      </c>
      <c r="D94" s="23">
        <v>20</v>
      </c>
      <c r="E94" s="6"/>
      <c r="F94" s="26">
        <f>$D94*E94</f>
        <v>0</v>
      </c>
    </row>
    <row r="95" spans="1:6" s="1" customFormat="1" ht="15">
      <c r="A95" s="47"/>
      <c r="B95" s="28" t="s">
        <v>43</v>
      </c>
      <c r="C95" s="48"/>
      <c r="D95" s="30"/>
      <c r="E95" s="31"/>
      <c r="F95" s="49">
        <f>SUM(F90:F94)</f>
        <v>0</v>
      </c>
    </row>
    <row r="96" spans="1:6" ht="25.5">
      <c r="A96" s="33" t="s">
        <v>44</v>
      </c>
      <c r="B96" s="34" t="s">
        <v>45</v>
      </c>
      <c r="C96" s="38"/>
      <c r="D96" s="38"/>
      <c r="E96" s="39"/>
      <c r="F96" s="40"/>
    </row>
    <row r="97" spans="1:6" s="2" customFormat="1" ht="63.75">
      <c r="A97" s="22" t="s">
        <v>57</v>
      </c>
      <c r="B97" s="23" t="s">
        <v>97</v>
      </c>
      <c r="C97" s="24" t="s">
        <v>5</v>
      </c>
      <c r="D97" s="23">
        <v>20</v>
      </c>
      <c r="E97" s="6"/>
      <c r="F97" s="26">
        <f>$D97*E97</f>
        <v>0</v>
      </c>
    </row>
    <row r="98" spans="1:6" s="1" customFormat="1" ht="45">
      <c r="A98" s="27"/>
      <c r="B98" s="28" t="s">
        <v>46</v>
      </c>
      <c r="C98" s="29"/>
      <c r="D98" s="30"/>
      <c r="E98" s="31"/>
      <c r="F98" s="32">
        <f>SUM(F97)</f>
        <v>0</v>
      </c>
    </row>
    <row r="99" spans="1:6" ht="14.25">
      <c r="A99" s="33" t="s">
        <v>67</v>
      </c>
      <c r="B99" s="101" t="s">
        <v>70</v>
      </c>
      <c r="C99" s="101"/>
      <c r="D99" s="101"/>
      <c r="E99" s="101"/>
      <c r="F99" s="101"/>
    </row>
    <row r="100" spans="1:6" ht="14.25">
      <c r="A100" s="50" t="s">
        <v>4</v>
      </c>
      <c r="B100" s="51" t="s">
        <v>69</v>
      </c>
      <c r="C100" s="35"/>
      <c r="D100" s="35"/>
      <c r="E100" s="36"/>
      <c r="F100" s="37"/>
    </row>
    <row r="101" spans="1:6" s="2" customFormat="1" ht="63.75">
      <c r="A101" s="18" t="s">
        <v>19</v>
      </c>
      <c r="B101" s="52" t="s">
        <v>68</v>
      </c>
      <c r="C101" s="53" t="s">
        <v>5</v>
      </c>
      <c r="D101" s="23">
        <v>20</v>
      </c>
      <c r="E101" s="6"/>
      <c r="F101" s="26">
        <f>$D101*E101</f>
        <v>0</v>
      </c>
    </row>
    <row r="102" spans="1:6" s="1" customFormat="1" ht="30">
      <c r="A102" s="27"/>
      <c r="B102" s="28" t="s">
        <v>85</v>
      </c>
      <c r="C102" s="29"/>
      <c r="D102" s="30"/>
      <c r="E102" s="31"/>
      <c r="F102" s="32">
        <f>SUM(F101)</f>
        <v>0</v>
      </c>
    </row>
    <row r="103" spans="1:6" ht="14.25">
      <c r="A103" s="33" t="s">
        <v>7</v>
      </c>
      <c r="B103" s="54" t="s">
        <v>47</v>
      </c>
      <c r="C103" s="55"/>
      <c r="D103" s="56"/>
      <c r="E103" s="44"/>
      <c r="F103" s="45"/>
    </row>
    <row r="104" spans="1:6" s="3" customFormat="1" ht="63.75">
      <c r="A104" s="57" t="s">
        <v>15</v>
      </c>
      <c r="B104" s="58" t="s">
        <v>48</v>
      </c>
      <c r="C104" s="59" t="s">
        <v>5</v>
      </c>
      <c r="D104" s="60">
        <v>20</v>
      </c>
      <c r="E104" s="8"/>
      <c r="F104" s="83">
        <f>$D104*E104</f>
        <v>0</v>
      </c>
    </row>
    <row r="105" spans="1:6" s="1" customFormat="1" ht="30">
      <c r="A105" s="27"/>
      <c r="B105" s="28" t="s">
        <v>81</v>
      </c>
      <c r="C105" s="29"/>
      <c r="D105" s="30"/>
      <c r="E105" s="31"/>
      <c r="F105" s="32">
        <f>SUM(F104)</f>
        <v>0</v>
      </c>
    </row>
    <row r="106" spans="1:6" ht="14.25">
      <c r="A106" s="63" t="s">
        <v>72</v>
      </c>
      <c r="B106" s="102" t="s">
        <v>74</v>
      </c>
      <c r="C106" s="103"/>
      <c r="D106" s="103"/>
      <c r="E106" s="103"/>
      <c r="F106" s="104"/>
    </row>
    <row r="107" spans="1:6" ht="25.5">
      <c r="A107" s="33" t="s">
        <v>4</v>
      </c>
      <c r="B107" s="51" t="s">
        <v>75</v>
      </c>
      <c r="C107" s="35"/>
      <c r="D107" s="35"/>
      <c r="E107" s="36"/>
      <c r="F107" s="37"/>
    </row>
    <row r="108" spans="1:6" s="2" customFormat="1" ht="63.75">
      <c r="A108" s="18" t="s">
        <v>19</v>
      </c>
      <c r="B108" s="52" t="s">
        <v>73</v>
      </c>
      <c r="C108" s="65" t="s">
        <v>5</v>
      </c>
      <c r="D108" s="18">
        <v>20</v>
      </c>
      <c r="E108" s="5"/>
      <c r="F108" s="21">
        <f>$D108*E108</f>
        <v>0</v>
      </c>
    </row>
    <row r="109" spans="1:6" s="2" customFormat="1" ht="63.75">
      <c r="A109" s="66" t="s">
        <v>14</v>
      </c>
      <c r="B109" s="67" t="s">
        <v>76</v>
      </c>
      <c r="C109" s="24" t="s">
        <v>5</v>
      </c>
      <c r="D109" s="23">
        <v>20</v>
      </c>
      <c r="E109" s="6"/>
      <c r="F109" s="26">
        <f>$D109*E109</f>
        <v>0</v>
      </c>
    </row>
    <row r="110" spans="1:6" s="4" customFormat="1" ht="30">
      <c r="A110" s="27"/>
      <c r="B110" s="28" t="s">
        <v>77</v>
      </c>
      <c r="C110" s="29"/>
      <c r="D110" s="30"/>
      <c r="E110" s="31"/>
      <c r="F110" s="32">
        <f>SUM(F108:F109)</f>
        <v>0</v>
      </c>
    </row>
    <row r="111" spans="1:6" ht="14.25">
      <c r="A111" s="33" t="s">
        <v>83</v>
      </c>
      <c r="B111" s="34" t="s">
        <v>78</v>
      </c>
      <c r="C111" s="64"/>
      <c r="D111" s="64"/>
      <c r="E111" s="68"/>
      <c r="F111" s="69"/>
    </row>
    <row r="112" spans="1:6" ht="14.25">
      <c r="A112" s="18" t="s">
        <v>4</v>
      </c>
      <c r="B112" s="70" t="s">
        <v>79</v>
      </c>
      <c r="C112" s="56"/>
      <c r="D112" s="56"/>
      <c r="E112" s="44"/>
      <c r="F112" s="45"/>
    </row>
    <row r="113" spans="1:6" s="3" customFormat="1" ht="63.75">
      <c r="A113" s="71" t="s">
        <v>19</v>
      </c>
      <c r="B113" s="60" t="s">
        <v>80</v>
      </c>
      <c r="C113" s="59" t="s">
        <v>5</v>
      </c>
      <c r="D113" s="60">
        <v>20</v>
      </c>
      <c r="E113" s="8"/>
      <c r="F113" s="62">
        <f>$D113*E113</f>
        <v>0</v>
      </c>
    </row>
    <row r="114" spans="1:6" s="1" customFormat="1" ht="30.75" thickBot="1">
      <c r="A114" s="72"/>
      <c r="B114" s="73" t="s">
        <v>102</v>
      </c>
      <c r="C114" s="74"/>
      <c r="D114" s="75"/>
      <c r="E114" s="76"/>
      <c r="F114" s="77">
        <f>SUM(F113)</f>
        <v>0</v>
      </c>
    </row>
    <row r="115" spans="1:6" ht="46.5" thickBot="1" thickTop="1">
      <c r="A115" s="78"/>
      <c r="B115" s="79" t="s">
        <v>94</v>
      </c>
      <c r="C115" s="80"/>
      <c r="D115" s="80"/>
      <c r="E115" s="81"/>
      <c r="F115" s="82">
        <f>F67+F71+F78+F82+F85+F88+F95+F98+F102+F105+F110+F114</f>
        <v>0</v>
      </c>
    </row>
    <row r="116" ht="15" thickTop="1"/>
    <row r="119" ht="15.75">
      <c r="B119" s="11" t="s">
        <v>87</v>
      </c>
    </row>
    <row r="120" ht="15" thickBot="1"/>
    <row r="121" spans="1:6" ht="48.75" customHeight="1" thickBot="1" thickTop="1">
      <c r="A121" s="12" t="s">
        <v>0</v>
      </c>
      <c r="B121" s="13" t="s">
        <v>1</v>
      </c>
      <c r="C121" s="13" t="s">
        <v>2</v>
      </c>
      <c r="D121" s="13" t="s">
        <v>3</v>
      </c>
      <c r="E121" s="14" t="s">
        <v>17</v>
      </c>
      <c r="F121" s="15" t="s">
        <v>18</v>
      </c>
    </row>
    <row r="122" spans="1:6" ht="15" thickTop="1">
      <c r="A122" s="16" t="s">
        <v>66</v>
      </c>
      <c r="B122" s="98" t="s">
        <v>71</v>
      </c>
      <c r="C122" s="99"/>
      <c r="D122" s="99"/>
      <c r="E122" s="99"/>
      <c r="F122" s="100"/>
    </row>
    <row r="123" spans="1:6" ht="63.75">
      <c r="A123" s="17" t="s">
        <v>19</v>
      </c>
      <c r="B123" s="18" t="s">
        <v>6</v>
      </c>
      <c r="C123" s="19" t="s">
        <v>5</v>
      </c>
      <c r="D123" s="18">
        <v>47</v>
      </c>
      <c r="E123" s="5"/>
      <c r="F123" s="21">
        <f>$D123*E123</f>
        <v>0</v>
      </c>
    </row>
    <row r="124" spans="1:6" ht="63.75">
      <c r="A124" s="22" t="s">
        <v>14</v>
      </c>
      <c r="B124" s="23" t="s">
        <v>20</v>
      </c>
      <c r="C124" s="24" t="s">
        <v>5</v>
      </c>
      <c r="D124" s="23">
        <v>47</v>
      </c>
      <c r="E124" s="6"/>
      <c r="F124" s="26">
        <f>$D124*E124</f>
        <v>0</v>
      </c>
    </row>
    <row r="125" spans="1:6" s="1" customFormat="1" ht="30">
      <c r="A125" s="27"/>
      <c r="B125" s="28" t="s">
        <v>58</v>
      </c>
      <c r="C125" s="29"/>
      <c r="D125" s="30"/>
      <c r="E125" s="31"/>
      <c r="F125" s="32">
        <f>SUM(F123:F124)</f>
        <v>0</v>
      </c>
    </row>
    <row r="126" spans="1:6" ht="14.25">
      <c r="A126" s="33" t="s">
        <v>7</v>
      </c>
      <c r="B126" s="34" t="s">
        <v>8</v>
      </c>
      <c r="C126" s="35"/>
      <c r="D126" s="35"/>
      <c r="E126" s="36"/>
      <c r="F126" s="37"/>
    </row>
    <row r="127" spans="1:6" s="2" customFormat="1" ht="63.75">
      <c r="A127" s="17" t="s">
        <v>15</v>
      </c>
      <c r="B127" s="18" t="s">
        <v>9</v>
      </c>
      <c r="C127" s="19" t="s">
        <v>5</v>
      </c>
      <c r="D127" s="18">
        <v>47</v>
      </c>
      <c r="E127" s="5"/>
      <c r="F127" s="21">
        <f>$D127*E127</f>
        <v>0</v>
      </c>
    </row>
    <row r="128" spans="1:6" s="2" customFormat="1" ht="63.75">
      <c r="A128" s="23" t="s">
        <v>10</v>
      </c>
      <c r="B128" s="23" t="s">
        <v>11</v>
      </c>
      <c r="C128" s="24" t="s">
        <v>5</v>
      </c>
      <c r="D128" s="23">
        <v>47</v>
      </c>
      <c r="E128" s="6"/>
      <c r="F128" s="26">
        <f>$D128*E128</f>
        <v>0</v>
      </c>
    </row>
    <row r="129" spans="1:6" s="1" customFormat="1" ht="15">
      <c r="A129" s="27"/>
      <c r="B129" s="28" t="s">
        <v>12</v>
      </c>
      <c r="C129" s="29"/>
      <c r="D129" s="30"/>
      <c r="E129" s="31"/>
      <c r="F129" s="32">
        <f>SUM(F127:F128)</f>
        <v>0</v>
      </c>
    </row>
    <row r="130" spans="1:6" ht="38.25">
      <c r="A130" s="33" t="s">
        <v>13</v>
      </c>
      <c r="B130" s="34" t="s">
        <v>89</v>
      </c>
      <c r="C130" s="35"/>
      <c r="D130" s="35"/>
      <c r="E130" s="36"/>
      <c r="F130" s="37"/>
    </row>
    <row r="131" spans="1:6" s="2" customFormat="1" ht="63.75">
      <c r="A131" s="17" t="s">
        <v>16</v>
      </c>
      <c r="B131" s="18" t="s">
        <v>59</v>
      </c>
      <c r="C131" s="19" t="s">
        <v>5</v>
      </c>
      <c r="D131" s="18">
        <v>47</v>
      </c>
      <c r="E131" s="5"/>
      <c r="F131" s="21">
        <f>$D131*E131</f>
        <v>0</v>
      </c>
    </row>
    <row r="132" spans="1:6" s="2" customFormat="1" ht="63.75">
      <c r="A132" s="17" t="s">
        <v>49</v>
      </c>
      <c r="B132" s="18" t="s">
        <v>60</v>
      </c>
      <c r="C132" s="19" t="s">
        <v>5</v>
      </c>
      <c r="D132" s="18">
        <v>47</v>
      </c>
      <c r="E132" s="5"/>
      <c r="F132" s="21">
        <f>$D132*E132</f>
        <v>0</v>
      </c>
    </row>
    <row r="133" spans="1:6" s="2" customFormat="1" ht="63.75">
      <c r="A133" s="17" t="s">
        <v>50</v>
      </c>
      <c r="B133" s="18" t="s">
        <v>61</v>
      </c>
      <c r="C133" s="19" t="s">
        <v>5</v>
      </c>
      <c r="D133" s="18">
        <v>47</v>
      </c>
      <c r="E133" s="5"/>
      <c r="F133" s="21">
        <f>$D133*E133</f>
        <v>0</v>
      </c>
    </row>
    <row r="134" spans="1:6" s="2" customFormat="1" ht="63.75">
      <c r="A134" s="17" t="s">
        <v>51</v>
      </c>
      <c r="B134" s="18" t="s">
        <v>62</v>
      </c>
      <c r="C134" s="19" t="s">
        <v>5</v>
      </c>
      <c r="D134" s="18">
        <v>47</v>
      </c>
      <c r="E134" s="5"/>
      <c r="F134" s="21">
        <f>$D134*E134</f>
        <v>0</v>
      </c>
    </row>
    <row r="135" spans="1:6" s="2" customFormat="1" ht="63.75">
      <c r="A135" s="22" t="s">
        <v>21</v>
      </c>
      <c r="B135" s="23" t="s">
        <v>22</v>
      </c>
      <c r="C135" s="24" t="s">
        <v>5</v>
      </c>
      <c r="D135" s="23">
        <v>47</v>
      </c>
      <c r="E135" s="6"/>
      <c r="F135" s="26">
        <f>$D135*E135</f>
        <v>0</v>
      </c>
    </row>
    <row r="136" spans="1:6" s="1" customFormat="1" ht="60">
      <c r="A136" s="27"/>
      <c r="B136" s="28" t="s">
        <v>90</v>
      </c>
      <c r="C136" s="29"/>
      <c r="D136" s="30"/>
      <c r="E136" s="31"/>
      <c r="F136" s="32">
        <f>SUM(F131:F135)</f>
        <v>0</v>
      </c>
    </row>
    <row r="137" spans="1:6" ht="14.25">
      <c r="A137" s="33" t="s">
        <v>23</v>
      </c>
      <c r="B137" s="34" t="s">
        <v>24</v>
      </c>
      <c r="C137" s="38"/>
      <c r="D137" s="38"/>
      <c r="E137" s="39"/>
      <c r="F137" s="40"/>
    </row>
    <row r="138" spans="1:6" s="2" customFormat="1" ht="63.75">
      <c r="A138" s="17" t="s">
        <v>52</v>
      </c>
      <c r="B138" s="18" t="s">
        <v>63</v>
      </c>
      <c r="C138" s="19" t="s">
        <v>5</v>
      </c>
      <c r="D138" s="18">
        <v>47</v>
      </c>
      <c r="E138" s="5"/>
      <c r="F138" s="21">
        <f>$D138*E138</f>
        <v>0</v>
      </c>
    </row>
    <row r="139" spans="1:6" s="2" customFormat="1" ht="63.75">
      <c r="A139" s="41" t="s">
        <v>53</v>
      </c>
      <c r="B139" s="23" t="s">
        <v>25</v>
      </c>
      <c r="C139" s="24" t="s">
        <v>5</v>
      </c>
      <c r="D139" s="23">
        <v>47</v>
      </c>
      <c r="E139" s="6"/>
      <c r="F139" s="26">
        <f>$D139*E139</f>
        <v>0</v>
      </c>
    </row>
    <row r="140" spans="1:6" s="1" customFormat="1" ht="30">
      <c r="A140" s="27"/>
      <c r="B140" s="28" t="s">
        <v>26</v>
      </c>
      <c r="C140" s="29"/>
      <c r="D140" s="30"/>
      <c r="E140" s="31"/>
      <c r="F140" s="32">
        <f>SUM(F138:F139)</f>
        <v>0</v>
      </c>
    </row>
    <row r="141" spans="1:6" ht="14.25">
      <c r="A141" s="33" t="s">
        <v>27</v>
      </c>
      <c r="B141" s="42" t="s">
        <v>28</v>
      </c>
      <c r="C141" s="43"/>
      <c r="D141" s="43"/>
      <c r="E141" s="44"/>
      <c r="F141" s="45"/>
    </row>
    <row r="142" spans="1:6" s="2" customFormat="1" ht="63.75">
      <c r="A142" s="22" t="s">
        <v>54</v>
      </c>
      <c r="B142" s="23" t="s">
        <v>29</v>
      </c>
      <c r="C142" s="24" t="s">
        <v>5</v>
      </c>
      <c r="D142" s="23">
        <v>47</v>
      </c>
      <c r="E142" s="6"/>
      <c r="F142" s="26">
        <f>$D142*E142</f>
        <v>0</v>
      </c>
    </row>
    <row r="143" spans="1:6" s="1" customFormat="1" ht="30">
      <c r="A143" s="27"/>
      <c r="B143" s="28" t="s">
        <v>30</v>
      </c>
      <c r="C143" s="29"/>
      <c r="D143" s="30"/>
      <c r="E143" s="31"/>
      <c r="F143" s="32">
        <f>SUM(F142)</f>
        <v>0</v>
      </c>
    </row>
    <row r="144" spans="1:6" ht="14.25">
      <c r="A144" s="33" t="s">
        <v>31</v>
      </c>
      <c r="B144" s="34" t="s">
        <v>32</v>
      </c>
      <c r="C144" s="43"/>
      <c r="D144" s="43"/>
      <c r="E144" s="44"/>
      <c r="F144" s="45"/>
    </row>
    <row r="145" spans="1:6" s="2" customFormat="1" ht="63.75">
      <c r="A145" s="17" t="s">
        <v>55</v>
      </c>
      <c r="B145" s="18" t="s">
        <v>33</v>
      </c>
      <c r="C145" s="19" t="s">
        <v>5</v>
      </c>
      <c r="D145" s="18">
        <v>47</v>
      </c>
      <c r="E145" s="5"/>
      <c r="F145" s="21">
        <f>$D145*E145</f>
        <v>0</v>
      </c>
    </row>
    <row r="146" spans="1:6" s="1" customFormat="1" ht="30">
      <c r="A146" s="27"/>
      <c r="B146" s="28" t="s">
        <v>84</v>
      </c>
      <c r="C146" s="29"/>
      <c r="D146" s="30"/>
      <c r="E146" s="31"/>
      <c r="F146" s="32">
        <f>SUM(F145)</f>
        <v>0</v>
      </c>
    </row>
    <row r="147" spans="1:6" ht="14.25">
      <c r="A147" s="33" t="s">
        <v>34</v>
      </c>
      <c r="B147" s="42" t="s">
        <v>35</v>
      </c>
      <c r="C147" s="43"/>
      <c r="D147" s="43"/>
      <c r="E147" s="44"/>
      <c r="F147" s="45"/>
    </row>
    <row r="148" spans="1:6" s="2" customFormat="1" ht="63.75">
      <c r="A148" s="17" t="s">
        <v>56</v>
      </c>
      <c r="B148" s="18" t="s">
        <v>64</v>
      </c>
      <c r="C148" s="19" t="s">
        <v>5</v>
      </c>
      <c r="D148" s="18">
        <v>47</v>
      </c>
      <c r="E148" s="5"/>
      <c r="F148" s="21">
        <f>$D148*E148</f>
        <v>0</v>
      </c>
    </row>
    <row r="149" spans="1:6" s="2" customFormat="1" ht="63.75">
      <c r="A149" s="17" t="s">
        <v>36</v>
      </c>
      <c r="B149" s="18" t="s">
        <v>65</v>
      </c>
      <c r="C149" s="19" t="s">
        <v>5</v>
      </c>
      <c r="D149" s="18">
        <v>47</v>
      </c>
      <c r="E149" s="5"/>
      <c r="F149" s="21">
        <f>$D149*E149</f>
        <v>0</v>
      </c>
    </row>
    <row r="150" spans="1:6" s="2" customFormat="1" ht="63.75">
      <c r="A150" s="17" t="s">
        <v>37</v>
      </c>
      <c r="B150" s="18" t="s">
        <v>38</v>
      </c>
      <c r="C150" s="19" t="s">
        <v>5</v>
      </c>
      <c r="D150" s="18">
        <v>47</v>
      </c>
      <c r="E150" s="5"/>
      <c r="F150" s="21">
        <f>$D150*E150</f>
        <v>0</v>
      </c>
    </row>
    <row r="151" spans="1:6" s="2" customFormat="1" ht="63.75">
      <c r="A151" s="17" t="s">
        <v>39</v>
      </c>
      <c r="B151" s="18" t="s">
        <v>40</v>
      </c>
      <c r="C151" s="19" t="s">
        <v>5</v>
      </c>
      <c r="D151" s="18">
        <v>47</v>
      </c>
      <c r="E151" s="5"/>
      <c r="F151" s="21">
        <f>$D151*E151</f>
        <v>0</v>
      </c>
    </row>
    <row r="152" spans="1:6" s="2" customFormat="1" ht="63.75">
      <c r="A152" s="22" t="s">
        <v>41</v>
      </c>
      <c r="B152" s="23" t="s">
        <v>42</v>
      </c>
      <c r="C152" s="24" t="s">
        <v>5</v>
      </c>
      <c r="D152" s="23">
        <v>47</v>
      </c>
      <c r="E152" s="6"/>
      <c r="F152" s="26">
        <f>$D152*E152</f>
        <v>0</v>
      </c>
    </row>
    <row r="153" spans="1:6" s="1" customFormat="1" ht="15">
      <c r="A153" s="47"/>
      <c r="B153" s="28" t="s">
        <v>43</v>
      </c>
      <c r="C153" s="48"/>
      <c r="D153" s="30"/>
      <c r="E153" s="31"/>
      <c r="F153" s="49">
        <f>SUM(F148:F152)</f>
        <v>0</v>
      </c>
    </row>
    <row r="154" spans="1:6" ht="25.5">
      <c r="A154" s="33" t="s">
        <v>44</v>
      </c>
      <c r="B154" s="34" t="s">
        <v>45</v>
      </c>
      <c r="C154" s="38"/>
      <c r="D154" s="38"/>
      <c r="E154" s="39"/>
      <c r="F154" s="40"/>
    </row>
    <row r="155" spans="1:6" s="2" customFormat="1" ht="63.75">
      <c r="A155" s="22" t="s">
        <v>57</v>
      </c>
      <c r="B155" s="23" t="s">
        <v>97</v>
      </c>
      <c r="C155" s="24" t="s">
        <v>5</v>
      </c>
      <c r="D155" s="23">
        <v>47</v>
      </c>
      <c r="E155" s="6"/>
      <c r="F155" s="26">
        <f>$D155*E155</f>
        <v>0</v>
      </c>
    </row>
    <row r="156" spans="1:6" s="1" customFormat="1" ht="45">
      <c r="A156" s="27"/>
      <c r="B156" s="28" t="s">
        <v>46</v>
      </c>
      <c r="C156" s="29"/>
      <c r="D156" s="30"/>
      <c r="E156" s="31"/>
      <c r="F156" s="32">
        <f>SUM(F155)</f>
        <v>0</v>
      </c>
    </row>
    <row r="157" spans="1:6" ht="14.25">
      <c r="A157" s="33" t="s">
        <v>67</v>
      </c>
      <c r="B157" s="101" t="s">
        <v>70</v>
      </c>
      <c r="C157" s="101"/>
      <c r="D157" s="101"/>
      <c r="E157" s="101"/>
      <c r="F157" s="101"/>
    </row>
    <row r="158" spans="1:6" ht="14.25">
      <c r="A158" s="50" t="s">
        <v>4</v>
      </c>
      <c r="B158" s="51" t="s">
        <v>69</v>
      </c>
      <c r="C158" s="35"/>
      <c r="D158" s="35"/>
      <c r="E158" s="36"/>
      <c r="F158" s="37"/>
    </row>
    <row r="159" spans="1:6" s="2" customFormat="1" ht="63.75">
      <c r="A159" s="18" t="s">
        <v>19</v>
      </c>
      <c r="B159" s="52" t="s">
        <v>68</v>
      </c>
      <c r="C159" s="53" t="s">
        <v>5</v>
      </c>
      <c r="D159" s="23">
        <v>47</v>
      </c>
      <c r="E159" s="6"/>
      <c r="F159" s="26">
        <f>$D159*E159</f>
        <v>0</v>
      </c>
    </row>
    <row r="160" spans="1:6" s="1" customFormat="1" ht="30">
      <c r="A160" s="27"/>
      <c r="B160" s="28" t="s">
        <v>85</v>
      </c>
      <c r="C160" s="29"/>
      <c r="D160" s="30"/>
      <c r="E160" s="31"/>
      <c r="F160" s="32">
        <f>SUM(F159)</f>
        <v>0</v>
      </c>
    </row>
    <row r="161" spans="1:6" ht="14.25">
      <c r="A161" s="33" t="s">
        <v>7</v>
      </c>
      <c r="B161" s="54" t="s">
        <v>47</v>
      </c>
      <c r="C161" s="55"/>
      <c r="D161" s="56"/>
      <c r="E161" s="44"/>
      <c r="F161" s="45"/>
    </row>
    <row r="162" spans="1:6" s="3" customFormat="1" ht="63.75">
      <c r="A162" s="57" t="s">
        <v>15</v>
      </c>
      <c r="B162" s="58" t="s">
        <v>48</v>
      </c>
      <c r="C162" s="59" t="s">
        <v>5</v>
      </c>
      <c r="D162" s="60">
        <v>47</v>
      </c>
      <c r="E162" s="8"/>
      <c r="F162" s="83">
        <f>$D162*E162</f>
        <v>0</v>
      </c>
    </row>
    <row r="163" spans="1:6" s="1" customFormat="1" ht="30">
      <c r="A163" s="27"/>
      <c r="B163" s="28" t="s">
        <v>81</v>
      </c>
      <c r="C163" s="29"/>
      <c r="D163" s="30"/>
      <c r="E163" s="31"/>
      <c r="F163" s="32">
        <f>SUM(F162)</f>
        <v>0</v>
      </c>
    </row>
    <row r="164" spans="1:6" ht="14.25">
      <c r="A164" s="63" t="s">
        <v>72</v>
      </c>
      <c r="B164" s="102" t="s">
        <v>74</v>
      </c>
      <c r="C164" s="103"/>
      <c r="D164" s="103"/>
      <c r="E164" s="103"/>
      <c r="F164" s="104"/>
    </row>
    <row r="165" spans="1:6" ht="25.5">
      <c r="A165" s="33" t="s">
        <v>4</v>
      </c>
      <c r="B165" s="51" t="s">
        <v>75</v>
      </c>
      <c r="C165" s="35"/>
      <c r="D165" s="35"/>
      <c r="E165" s="36"/>
      <c r="F165" s="37"/>
    </row>
    <row r="166" spans="1:6" s="2" customFormat="1" ht="63.75">
      <c r="A166" s="18" t="s">
        <v>19</v>
      </c>
      <c r="B166" s="52" t="s">
        <v>73</v>
      </c>
      <c r="C166" s="65" t="s">
        <v>5</v>
      </c>
      <c r="D166" s="18">
        <v>47</v>
      </c>
      <c r="E166" s="5"/>
      <c r="F166" s="21">
        <f>$D166*E166</f>
        <v>0</v>
      </c>
    </row>
    <row r="167" spans="1:6" s="2" customFormat="1" ht="63.75">
      <c r="A167" s="66" t="s">
        <v>14</v>
      </c>
      <c r="B167" s="67" t="s">
        <v>76</v>
      </c>
      <c r="C167" s="24" t="s">
        <v>5</v>
      </c>
      <c r="D167" s="23">
        <v>47</v>
      </c>
      <c r="E167" s="6"/>
      <c r="F167" s="26">
        <f>$D167*E167</f>
        <v>0</v>
      </c>
    </row>
    <row r="168" spans="1:6" s="4" customFormat="1" ht="30">
      <c r="A168" s="27"/>
      <c r="B168" s="28" t="s">
        <v>77</v>
      </c>
      <c r="C168" s="29"/>
      <c r="D168" s="30"/>
      <c r="E168" s="31"/>
      <c r="F168" s="32">
        <f>SUM(F166:F167)</f>
        <v>0</v>
      </c>
    </row>
    <row r="169" spans="1:6" ht="14.25">
      <c r="A169" s="33" t="s">
        <v>83</v>
      </c>
      <c r="B169" s="34" t="s">
        <v>78</v>
      </c>
      <c r="C169" s="64"/>
      <c r="D169" s="64"/>
      <c r="E169" s="68"/>
      <c r="F169" s="69"/>
    </row>
    <row r="170" spans="1:6" ht="14.25">
      <c r="A170" s="18" t="s">
        <v>4</v>
      </c>
      <c r="B170" s="70" t="s">
        <v>79</v>
      </c>
      <c r="C170" s="56"/>
      <c r="D170" s="56"/>
      <c r="E170" s="44"/>
      <c r="F170" s="45"/>
    </row>
    <row r="171" spans="1:6" s="3" customFormat="1" ht="63.75">
      <c r="A171" s="71" t="s">
        <v>19</v>
      </c>
      <c r="B171" s="60" t="s">
        <v>80</v>
      </c>
      <c r="C171" s="59" t="s">
        <v>5</v>
      </c>
      <c r="D171" s="60">
        <v>47</v>
      </c>
      <c r="E171" s="8"/>
      <c r="F171" s="62">
        <f>$D171*E171</f>
        <v>0</v>
      </c>
    </row>
    <row r="172" spans="1:6" s="1" customFormat="1" ht="30.75" thickBot="1">
      <c r="A172" s="72"/>
      <c r="B172" s="73" t="s">
        <v>102</v>
      </c>
      <c r="C172" s="74"/>
      <c r="D172" s="75"/>
      <c r="E172" s="76"/>
      <c r="F172" s="77">
        <f>SUM(F171)</f>
        <v>0</v>
      </c>
    </row>
    <row r="173" spans="1:6" ht="46.5" thickBot="1" thickTop="1">
      <c r="A173" s="78"/>
      <c r="B173" s="79" t="s">
        <v>95</v>
      </c>
      <c r="C173" s="80"/>
      <c r="D173" s="80"/>
      <c r="E173" s="81"/>
      <c r="F173" s="82">
        <f>F125+F129+F136+F140+F143+F146+F153+F156+F160+F163+F168+F172</f>
        <v>0</v>
      </c>
    </row>
    <row r="174" ht="15" thickTop="1"/>
    <row r="177" ht="15.75">
      <c r="B177" s="11" t="s">
        <v>88</v>
      </c>
    </row>
    <row r="178" ht="15" thickBot="1"/>
    <row r="179" spans="1:6" ht="48" customHeight="1" thickBot="1" thickTop="1">
      <c r="A179" s="12" t="s">
        <v>0</v>
      </c>
      <c r="B179" s="13" t="s">
        <v>1</v>
      </c>
      <c r="C179" s="13" t="s">
        <v>2</v>
      </c>
      <c r="D179" s="13" t="s">
        <v>3</v>
      </c>
      <c r="E179" s="14" t="s">
        <v>17</v>
      </c>
      <c r="F179" s="15" t="s">
        <v>18</v>
      </c>
    </row>
    <row r="180" spans="1:6" ht="15" thickTop="1">
      <c r="A180" s="16" t="s">
        <v>66</v>
      </c>
      <c r="B180" s="98" t="s">
        <v>71</v>
      </c>
      <c r="C180" s="99"/>
      <c r="D180" s="99"/>
      <c r="E180" s="99"/>
      <c r="F180" s="100"/>
    </row>
    <row r="181" spans="1:6" ht="63.75">
      <c r="A181" s="17" t="s">
        <v>19</v>
      </c>
      <c r="B181" s="18" t="s">
        <v>6</v>
      </c>
      <c r="C181" s="19" t="s">
        <v>5</v>
      </c>
      <c r="D181" s="18">
        <v>40</v>
      </c>
      <c r="E181" s="20"/>
      <c r="F181" s="21">
        <f>$D181*E181</f>
        <v>0</v>
      </c>
    </row>
    <row r="182" spans="1:6" ht="63.75">
      <c r="A182" s="22" t="s">
        <v>14</v>
      </c>
      <c r="B182" s="23" t="s">
        <v>20</v>
      </c>
      <c r="C182" s="24" t="s">
        <v>5</v>
      </c>
      <c r="D182" s="23">
        <v>40</v>
      </c>
      <c r="E182" s="25"/>
      <c r="F182" s="26">
        <f>$D182*E182</f>
        <v>0</v>
      </c>
    </row>
    <row r="183" spans="1:6" s="1" customFormat="1" ht="30">
      <c r="A183" s="27"/>
      <c r="B183" s="28" t="s">
        <v>58</v>
      </c>
      <c r="C183" s="29"/>
      <c r="D183" s="30"/>
      <c r="E183" s="31"/>
      <c r="F183" s="32">
        <f>SUM(F181:F182)</f>
        <v>0</v>
      </c>
    </row>
    <row r="184" spans="1:6" ht="14.25">
      <c r="A184" s="33" t="s">
        <v>7</v>
      </c>
      <c r="B184" s="34" t="s">
        <v>8</v>
      </c>
      <c r="C184" s="35"/>
      <c r="D184" s="35"/>
      <c r="E184" s="36"/>
      <c r="F184" s="37"/>
    </row>
    <row r="185" spans="1:6" s="2" customFormat="1" ht="63.75">
      <c r="A185" s="17" t="s">
        <v>15</v>
      </c>
      <c r="B185" s="18" t="s">
        <v>9</v>
      </c>
      <c r="C185" s="19" t="s">
        <v>5</v>
      </c>
      <c r="D185" s="18">
        <v>40</v>
      </c>
      <c r="E185" s="20"/>
      <c r="F185" s="21">
        <f>$D185*E185</f>
        <v>0</v>
      </c>
    </row>
    <row r="186" spans="1:6" s="2" customFormat="1" ht="63.75">
      <c r="A186" s="23" t="s">
        <v>10</v>
      </c>
      <c r="B186" s="23" t="s">
        <v>11</v>
      </c>
      <c r="C186" s="24" t="s">
        <v>5</v>
      </c>
      <c r="D186" s="23">
        <v>40</v>
      </c>
      <c r="E186" s="25"/>
      <c r="F186" s="26">
        <f>$D186*E186</f>
        <v>0</v>
      </c>
    </row>
    <row r="187" spans="1:6" s="1" customFormat="1" ht="15">
      <c r="A187" s="27"/>
      <c r="B187" s="28" t="s">
        <v>12</v>
      </c>
      <c r="C187" s="29"/>
      <c r="D187" s="30"/>
      <c r="E187" s="31"/>
      <c r="F187" s="32">
        <f>SUM(F185:F186)</f>
        <v>0</v>
      </c>
    </row>
    <row r="188" spans="1:6" ht="38.25">
      <c r="A188" s="33" t="s">
        <v>13</v>
      </c>
      <c r="B188" s="34" t="s">
        <v>89</v>
      </c>
      <c r="C188" s="35"/>
      <c r="D188" s="35"/>
      <c r="E188" s="36"/>
      <c r="F188" s="37"/>
    </row>
    <row r="189" spans="1:6" s="2" customFormat="1" ht="63.75">
      <c r="A189" s="17" t="s">
        <v>16</v>
      </c>
      <c r="B189" s="18" t="s">
        <v>59</v>
      </c>
      <c r="C189" s="19" t="s">
        <v>5</v>
      </c>
      <c r="D189" s="18">
        <v>40</v>
      </c>
      <c r="E189" s="20"/>
      <c r="F189" s="21">
        <f>$D189*E189</f>
        <v>0</v>
      </c>
    </row>
    <row r="190" spans="1:6" s="2" customFormat="1" ht="63.75">
      <c r="A190" s="17" t="s">
        <v>49</v>
      </c>
      <c r="B190" s="18" t="s">
        <v>60</v>
      </c>
      <c r="C190" s="19" t="s">
        <v>5</v>
      </c>
      <c r="D190" s="18">
        <v>40</v>
      </c>
      <c r="E190" s="20"/>
      <c r="F190" s="21">
        <f>$D190*E190</f>
        <v>0</v>
      </c>
    </row>
    <row r="191" spans="1:6" s="2" customFormat="1" ht="63.75">
      <c r="A191" s="17" t="s">
        <v>50</v>
      </c>
      <c r="B191" s="18" t="s">
        <v>61</v>
      </c>
      <c r="C191" s="19" t="s">
        <v>5</v>
      </c>
      <c r="D191" s="18">
        <v>40</v>
      </c>
      <c r="E191" s="20"/>
      <c r="F191" s="21">
        <f>$D191*E191</f>
        <v>0</v>
      </c>
    </row>
    <row r="192" spans="1:6" s="2" customFormat="1" ht="63.75">
      <c r="A192" s="17" t="s">
        <v>51</v>
      </c>
      <c r="B192" s="18" t="s">
        <v>62</v>
      </c>
      <c r="C192" s="19" t="s">
        <v>5</v>
      </c>
      <c r="D192" s="18">
        <v>40</v>
      </c>
      <c r="E192" s="20"/>
      <c r="F192" s="21">
        <f>$D192*E192</f>
        <v>0</v>
      </c>
    </row>
    <row r="193" spans="1:6" s="2" customFormat="1" ht="63.75">
      <c r="A193" s="22" t="s">
        <v>21</v>
      </c>
      <c r="B193" s="23" t="s">
        <v>22</v>
      </c>
      <c r="C193" s="24" t="s">
        <v>5</v>
      </c>
      <c r="D193" s="23">
        <v>40</v>
      </c>
      <c r="E193" s="25"/>
      <c r="F193" s="26">
        <f>$D193*E193</f>
        <v>0</v>
      </c>
    </row>
    <row r="194" spans="1:6" s="1" customFormat="1" ht="60">
      <c r="A194" s="27"/>
      <c r="B194" s="28" t="s">
        <v>90</v>
      </c>
      <c r="C194" s="29"/>
      <c r="D194" s="30"/>
      <c r="E194" s="31"/>
      <c r="F194" s="32">
        <f>SUM(F189:F193)</f>
        <v>0</v>
      </c>
    </row>
    <row r="195" spans="1:6" ht="14.25">
      <c r="A195" s="33" t="s">
        <v>23</v>
      </c>
      <c r="B195" s="34" t="s">
        <v>24</v>
      </c>
      <c r="C195" s="38"/>
      <c r="D195" s="38"/>
      <c r="E195" s="39"/>
      <c r="F195" s="40"/>
    </row>
    <row r="196" spans="1:6" s="2" customFormat="1" ht="63.75">
      <c r="A196" s="17" t="s">
        <v>52</v>
      </c>
      <c r="B196" s="18" t="s">
        <v>63</v>
      </c>
      <c r="C196" s="19" t="s">
        <v>5</v>
      </c>
      <c r="D196" s="18">
        <v>40</v>
      </c>
      <c r="E196" s="20"/>
      <c r="F196" s="21">
        <f>$D196*E196</f>
        <v>0</v>
      </c>
    </row>
    <row r="197" spans="1:6" s="2" customFormat="1" ht="63.75">
      <c r="A197" s="41" t="s">
        <v>53</v>
      </c>
      <c r="B197" s="23" t="s">
        <v>25</v>
      </c>
      <c r="C197" s="24" t="s">
        <v>5</v>
      </c>
      <c r="D197" s="23">
        <v>40</v>
      </c>
      <c r="E197" s="25"/>
      <c r="F197" s="26">
        <f>$D197*E197</f>
        <v>0</v>
      </c>
    </row>
    <row r="198" spans="1:6" s="1" customFormat="1" ht="30">
      <c r="A198" s="27"/>
      <c r="B198" s="28" t="s">
        <v>26</v>
      </c>
      <c r="C198" s="29"/>
      <c r="D198" s="30"/>
      <c r="E198" s="31"/>
      <c r="F198" s="32">
        <f>SUM(F196:F197)</f>
        <v>0</v>
      </c>
    </row>
    <row r="199" spans="1:6" ht="14.25">
      <c r="A199" s="33" t="s">
        <v>27</v>
      </c>
      <c r="B199" s="42" t="s">
        <v>28</v>
      </c>
      <c r="C199" s="43"/>
      <c r="D199" s="43"/>
      <c r="E199" s="44"/>
      <c r="F199" s="45"/>
    </row>
    <row r="200" spans="1:6" s="2" customFormat="1" ht="63.75">
      <c r="A200" s="22" t="s">
        <v>54</v>
      </c>
      <c r="B200" s="23" t="s">
        <v>29</v>
      </c>
      <c r="C200" s="24" t="s">
        <v>5</v>
      </c>
      <c r="D200" s="23">
        <v>40</v>
      </c>
      <c r="E200" s="25"/>
      <c r="F200" s="26">
        <f>$D200*E200</f>
        <v>0</v>
      </c>
    </row>
    <row r="201" spans="1:6" s="1" customFormat="1" ht="30">
      <c r="A201" s="27"/>
      <c r="B201" s="28" t="s">
        <v>30</v>
      </c>
      <c r="C201" s="29"/>
      <c r="D201" s="30"/>
      <c r="E201" s="31"/>
      <c r="F201" s="32">
        <f>SUM(F200)</f>
        <v>0</v>
      </c>
    </row>
    <row r="202" spans="1:6" ht="14.25">
      <c r="A202" s="33" t="s">
        <v>31</v>
      </c>
      <c r="B202" s="34" t="s">
        <v>32</v>
      </c>
      <c r="C202" s="43"/>
      <c r="D202" s="43"/>
      <c r="E202" s="44"/>
      <c r="F202" s="45"/>
    </row>
    <row r="203" spans="1:6" s="2" customFormat="1" ht="63.75">
      <c r="A203" s="17" t="s">
        <v>55</v>
      </c>
      <c r="B203" s="18" t="s">
        <v>33</v>
      </c>
      <c r="C203" s="19" t="s">
        <v>5</v>
      </c>
      <c r="D203" s="18">
        <v>40</v>
      </c>
      <c r="E203" s="20"/>
      <c r="F203" s="21">
        <f>$D203*E203</f>
        <v>0</v>
      </c>
    </row>
    <row r="204" spans="1:6" s="1" customFormat="1" ht="30">
      <c r="A204" s="27"/>
      <c r="B204" s="28" t="s">
        <v>84</v>
      </c>
      <c r="C204" s="29"/>
      <c r="D204" s="30"/>
      <c r="E204" s="31"/>
      <c r="F204" s="32">
        <f>SUM(F203)</f>
        <v>0</v>
      </c>
    </row>
    <row r="205" spans="1:6" ht="14.25">
      <c r="A205" s="33" t="s">
        <v>34</v>
      </c>
      <c r="B205" s="42" t="s">
        <v>35</v>
      </c>
      <c r="C205" s="43"/>
      <c r="D205" s="43"/>
      <c r="E205" s="44"/>
      <c r="F205" s="45"/>
    </row>
    <row r="206" spans="1:6" s="2" customFormat="1" ht="63.75">
      <c r="A206" s="17" t="s">
        <v>56</v>
      </c>
      <c r="B206" s="18" t="s">
        <v>64</v>
      </c>
      <c r="C206" s="19" t="s">
        <v>5</v>
      </c>
      <c r="D206" s="18">
        <v>40</v>
      </c>
      <c r="E206" s="20"/>
      <c r="F206" s="21">
        <f>$D206*E206</f>
        <v>0</v>
      </c>
    </row>
    <row r="207" spans="1:6" s="2" customFormat="1" ht="63.75">
      <c r="A207" s="17" t="s">
        <v>36</v>
      </c>
      <c r="B207" s="18" t="s">
        <v>65</v>
      </c>
      <c r="C207" s="19" t="s">
        <v>5</v>
      </c>
      <c r="D207" s="18">
        <v>40</v>
      </c>
      <c r="E207" s="20"/>
      <c r="F207" s="21">
        <f>$D207*E207</f>
        <v>0</v>
      </c>
    </row>
    <row r="208" spans="1:6" s="2" customFormat="1" ht="63.75">
      <c r="A208" s="17" t="s">
        <v>37</v>
      </c>
      <c r="B208" s="18" t="s">
        <v>38</v>
      </c>
      <c r="C208" s="19" t="s">
        <v>5</v>
      </c>
      <c r="D208" s="18">
        <v>40</v>
      </c>
      <c r="E208" s="20"/>
      <c r="F208" s="21">
        <f>$D208*E208</f>
        <v>0</v>
      </c>
    </row>
    <row r="209" spans="1:6" s="2" customFormat="1" ht="63.75">
      <c r="A209" s="17" t="s">
        <v>39</v>
      </c>
      <c r="B209" s="18" t="s">
        <v>40</v>
      </c>
      <c r="C209" s="19" t="s">
        <v>5</v>
      </c>
      <c r="D209" s="18">
        <v>40</v>
      </c>
      <c r="E209" s="20"/>
      <c r="F209" s="21">
        <f>$D209*E209</f>
        <v>0</v>
      </c>
    </row>
    <row r="210" spans="1:6" s="2" customFormat="1" ht="63.75">
      <c r="A210" s="22" t="s">
        <v>41</v>
      </c>
      <c r="B210" s="23" t="s">
        <v>42</v>
      </c>
      <c r="C210" s="24" t="s">
        <v>5</v>
      </c>
      <c r="D210" s="23">
        <v>40</v>
      </c>
      <c r="E210" s="25"/>
      <c r="F210" s="26">
        <f>$D210*E210</f>
        <v>0</v>
      </c>
    </row>
    <row r="211" spans="1:6" s="1" customFormat="1" ht="15">
      <c r="A211" s="47"/>
      <c r="B211" s="28" t="s">
        <v>43</v>
      </c>
      <c r="C211" s="48"/>
      <c r="D211" s="30"/>
      <c r="E211" s="31"/>
      <c r="F211" s="49">
        <f>SUM(F206:F210)</f>
        <v>0</v>
      </c>
    </row>
    <row r="212" spans="1:6" ht="25.5">
      <c r="A212" s="33" t="s">
        <v>44</v>
      </c>
      <c r="B212" s="34" t="s">
        <v>45</v>
      </c>
      <c r="C212" s="38"/>
      <c r="D212" s="38"/>
      <c r="E212" s="39"/>
      <c r="F212" s="40"/>
    </row>
    <row r="213" spans="1:6" s="2" customFormat="1" ht="63.75">
      <c r="A213" s="22" t="s">
        <v>57</v>
      </c>
      <c r="B213" s="23" t="s">
        <v>97</v>
      </c>
      <c r="C213" s="24" t="s">
        <v>5</v>
      </c>
      <c r="D213" s="23">
        <v>40</v>
      </c>
      <c r="E213" s="25"/>
      <c r="F213" s="26">
        <f>$D213*E213</f>
        <v>0</v>
      </c>
    </row>
    <row r="214" spans="1:6" s="1" customFormat="1" ht="45">
      <c r="A214" s="27"/>
      <c r="B214" s="28" t="s">
        <v>46</v>
      </c>
      <c r="C214" s="29"/>
      <c r="D214" s="30"/>
      <c r="E214" s="31"/>
      <c r="F214" s="32">
        <f>SUM(F213)</f>
        <v>0</v>
      </c>
    </row>
    <row r="215" spans="1:6" ht="14.25">
      <c r="A215" s="33" t="s">
        <v>67</v>
      </c>
      <c r="B215" s="101" t="s">
        <v>70</v>
      </c>
      <c r="C215" s="101"/>
      <c r="D215" s="101"/>
      <c r="E215" s="101"/>
      <c r="F215" s="101"/>
    </row>
    <row r="216" spans="1:6" ht="14.25">
      <c r="A216" s="50" t="s">
        <v>4</v>
      </c>
      <c r="B216" s="51" t="s">
        <v>69</v>
      </c>
      <c r="C216" s="35"/>
      <c r="D216" s="35"/>
      <c r="E216" s="36"/>
      <c r="F216" s="37"/>
    </row>
    <row r="217" spans="1:6" s="2" customFormat="1" ht="63.75">
      <c r="A217" s="18" t="s">
        <v>19</v>
      </c>
      <c r="B217" s="52" t="s">
        <v>68</v>
      </c>
      <c r="C217" s="53" t="s">
        <v>5</v>
      </c>
      <c r="D217" s="23">
        <v>40</v>
      </c>
      <c r="E217" s="25"/>
      <c r="F217" s="26">
        <f>$D217*E217</f>
        <v>0</v>
      </c>
    </row>
    <row r="218" spans="1:6" s="1" customFormat="1" ht="30">
      <c r="A218" s="27"/>
      <c r="B218" s="28" t="s">
        <v>85</v>
      </c>
      <c r="C218" s="29"/>
      <c r="D218" s="30"/>
      <c r="E218" s="31"/>
      <c r="F218" s="32">
        <f>SUM(F217)</f>
        <v>0</v>
      </c>
    </row>
    <row r="219" spans="1:6" ht="14.25">
      <c r="A219" s="33" t="s">
        <v>7</v>
      </c>
      <c r="B219" s="54" t="s">
        <v>47</v>
      </c>
      <c r="C219" s="55"/>
      <c r="D219" s="56"/>
      <c r="E219" s="44"/>
      <c r="F219" s="45"/>
    </row>
    <row r="220" spans="1:6" s="3" customFormat="1" ht="63.75">
      <c r="A220" s="57" t="s">
        <v>15</v>
      </c>
      <c r="B220" s="58" t="s">
        <v>48</v>
      </c>
      <c r="C220" s="59" t="s">
        <v>5</v>
      </c>
      <c r="D220" s="60">
        <v>40</v>
      </c>
      <c r="E220" s="61"/>
      <c r="F220" s="83">
        <f>$D220*E220</f>
        <v>0</v>
      </c>
    </row>
    <row r="221" spans="1:6" s="1" customFormat="1" ht="30">
      <c r="A221" s="27"/>
      <c r="B221" s="28" t="s">
        <v>81</v>
      </c>
      <c r="C221" s="29"/>
      <c r="D221" s="30"/>
      <c r="E221" s="31"/>
      <c r="F221" s="32">
        <f>SUM(F220)</f>
        <v>0</v>
      </c>
    </row>
    <row r="222" spans="1:6" ht="14.25">
      <c r="A222" s="63" t="s">
        <v>72</v>
      </c>
      <c r="B222" s="102" t="s">
        <v>74</v>
      </c>
      <c r="C222" s="103"/>
      <c r="D222" s="103"/>
      <c r="E222" s="103"/>
      <c r="F222" s="104"/>
    </row>
    <row r="223" spans="1:6" ht="25.5">
      <c r="A223" s="33" t="s">
        <v>4</v>
      </c>
      <c r="B223" s="51" t="s">
        <v>75</v>
      </c>
      <c r="C223" s="35"/>
      <c r="D223" s="35"/>
      <c r="E223" s="36"/>
      <c r="F223" s="37"/>
    </row>
    <row r="224" spans="1:6" s="2" customFormat="1" ht="63.75">
      <c r="A224" s="18" t="s">
        <v>19</v>
      </c>
      <c r="B224" s="52" t="s">
        <v>73</v>
      </c>
      <c r="C224" s="65" t="s">
        <v>5</v>
      </c>
      <c r="D224" s="18">
        <v>40</v>
      </c>
      <c r="E224" s="20"/>
      <c r="F224" s="21">
        <f>$D224*E224</f>
        <v>0</v>
      </c>
    </row>
    <row r="225" spans="1:6" s="2" customFormat="1" ht="63.75">
      <c r="A225" s="66" t="s">
        <v>14</v>
      </c>
      <c r="B225" s="67" t="s">
        <v>76</v>
      </c>
      <c r="C225" s="24" t="s">
        <v>5</v>
      </c>
      <c r="D225" s="23">
        <v>40</v>
      </c>
      <c r="E225" s="25"/>
      <c r="F225" s="26">
        <f>$D225*E225</f>
        <v>0</v>
      </c>
    </row>
    <row r="226" spans="1:6" s="4" customFormat="1" ht="30">
      <c r="A226" s="27"/>
      <c r="B226" s="28" t="s">
        <v>77</v>
      </c>
      <c r="C226" s="29"/>
      <c r="D226" s="30"/>
      <c r="E226" s="31"/>
      <c r="F226" s="32">
        <f>SUM(F224:F225)</f>
        <v>0</v>
      </c>
    </row>
    <row r="227" spans="1:6" ht="14.25">
      <c r="A227" s="33" t="s">
        <v>83</v>
      </c>
      <c r="B227" s="34" t="s">
        <v>78</v>
      </c>
      <c r="C227" s="64"/>
      <c r="D227" s="64"/>
      <c r="E227" s="68"/>
      <c r="F227" s="69"/>
    </row>
    <row r="228" spans="1:6" ht="14.25">
      <c r="A228" s="18" t="s">
        <v>4</v>
      </c>
      <c r="B228" s="70" t="s">
        <v>79</v>
      </c>
      <c r="C228" s="56"/>
      <c r="D228" s="56"/>
      <c r="E228" s="44"/>
      <c r="F228" s="45"/>
    </row>
    <row r="229" spans="1:6" s="3" customFormat="1" ht="63.75">
      <c r="A229" s="71" t="s">
        <v>19</v>
      </c>
      <c r="B229" s="60" t="s">
        <v>80</v>
      </c>
      <c r="C229" s="59" t="s">
        <v>5</v>
      </c>
      <c r="D229" s="60">
        <v>40</v>
      </c>
      <c r="E229" s="61"/>
      <c r="F229" s="62">
        <f>$D229*E229</f>
        <v>0</v>
      </c>
    </row>
    <row r="230" spans="1:6" s="1" customFormat="1" ht="30.75" thickBot="1">
      <c r="A230" s="72"/>
      <c r="B230" s="73" t="s">
        <v>102</v>
      </c>
      <c r="C230" s="74"/>
      <c r="D230" s="75"/>
      <c r="E230" s="76"/>
      <c r="F230" s="77">
        <f>SUM(F229)</f>
        <v>0</v>
      </c>
    </row>
    <row r="231" spans="1:6" ht="46.5" thickBot="1" thickTop="1">
      <c r="A231" s="78"/>
      <c r="B231" s="79" t="s">
        <v>96</v>
      </c>
      <c r="C231" s="80"/>
      <c r="D231" s="80"/>
      <c r="E231" s="81"/>
      <c r="F231" s="82">
        <f>F183+F187+F194+F198+F201+F204+F211+F214+F218+F221+F226+F230</f>
        <v>0</v>
      </c>
    </row>
    <row r="232" ht="15" thickTop="1"/>
    <row r="235" ht="18">
      <c r="B235" s="84" t="s">
        <v>91</v>
      </c>
    </row>
    <row r="236" spans="1:6" ht="42.75">
      <c r="A236" s="85"/>
      <c r="B236" s="86" t="str">
        <f>B58</f>
        <v>UKUPNO OTKLANJANJE KVAROVA NA ELEKTROTEHNIČKIM INSTALACIJAMA GRANIČNIH PRIJELAZA KATEGORIJA I</v>
      </c>
      <c r="C236" s="85"/>
      <c r="D236" s="38"/>
      <c r="E236" s="39"/>
      <c r="F236" s="87" t="e">
        <f>F58</f>
        <v>#VALUE!</v>
      </c>
    </row>
    <row r="237" spans="1:6" ht="42.75">
      <c r="A237" s="85"/>
      <c r="B237" s="86" t="str">
        <f>B115</f>
        <v>UKUPNO OTKLANJANJE KVAROVA NA ELEKTROTEHNIČKIM INSTALACIJAMA GRANIČNIH PRIJELAZA KATEGORIJA II</v>
      </c>
      <c r="C237" s="85"/>
      <c r="D237" s="38"/>
      <c r="E237" s="39"/>
      <c r="F237" s="87">
        <f>F115</f>
        <v>0</v>
      </c>
    </row>
    <row r="238" spans="1:6" ht="42.75">
      <c r="A238" s="85"/>
      <c r="B238" s="86" t="str">
        <f>B173</f>
        <v>UKUPNO OTKLANJANJE KVAROVA NA ELEKTROTEHNIČKIM INSTALACIJAMA GRANIČNIH PRIJELAZA KATEGORIJA III</v>
      </c>
      <c r="C238" s="85"/>
      <c r="D238" s="38"/>
      <c r="E238" s="39"/>
      <c r="F238" s="87">
        <f>F173</f>
        <v>0</v>
      </c>
    </row>
    <row r="239" spans="1:6" ht="43.5" thickBot="1">
      <c r="A239" s="88"/>
      <c r="B239" s="89" t="str">
        <f>B231</f>
        <v>UKUPNO OTKLANJANJE KAVROVA NA ELEKTROTEHNIČKIM INSTALACIJAMA GRANIČNIH PRIJELAZA KATEGORIJA IV</v>
      </c>
      <c r="C239" s="88"/>
      <c r="D239" s="90"/>
      <c r="E239" s="91"/>
      <c r="F239" s="92">
        <f>F231</f>
        <v>0</v>
      </c>
    </row>
    <row r="240" spans="1:6" ht="33.75" customHeight="1" thickBot="1">
      <c r="A240" s="93"/>
      <c r="B240" s="94" t="s">
        <v>99</v>
      </c>
      <c r="C240" s="95"/>
      <c r="D240" s="95"/>
      <c r="E240" s="96"/>
      <c r="F240" s="97" t="e">
        <f>SUM(F236:F239)</f>
        <v>#VALUE!</v>
      </c>
    </row>
    <row r="241" spans="1:6" ht="33.75" customHeight="1" thickBot="1">
      <c r="A241" s="93"/>
      <c r="B241" s="94" t="s">
        <v>100</v>
      </c>
      <c r="C241" s="95"/>
      <c r="D241" s="95"/>
      <c r="E241" s="96"/>
      <c r="F241" s="97"/>
    </row>
    <row r="242" spans="1:6" ht="33.75" customHeight="1" thickBot="1">
      <c r="A242" s="93"/>
      <c r="B242" s="94" t="s">
        <v>101</v>
      </c>
      <c r="C242" s="95"/>
      <c r="D242" s="95"/>
      <c r="E242" s="96"/>
      <c r="F242" s="97" t="e">
        <f>F240+F241</f>
        <v>#VALUE!</v>
      </c>
    </row>
  </sheetData>
  <sheetProtection password="C91C" sheet="1" selectLockedCells="1"/>
  <mergeCells count="12">
    <mergeCell ref="B7:F7"/>
    <mergeCell ref="B42:F42"/>
    <mergeCell ref="B49:F49"/>
    <mergeCell ref="B64:F64"/>
    <mergeCell ref="B99:F99"/>
    <mergeCell ref="B106:F106"/>
    <mergeCell ref="B122:F122"/>
    <mergeCell ref="B157:F157"/>
    <mergeCell ref="B164:F164"/>
    <mergeCell ref="B180:F180"/>
    <mergeCell ref="B215:F215"/>
    <mergeCell ref="B222:F222"/>
  </mergeCells>
  <printOptions/>
  <pageMargins left="0.7086614173228347" right="0.7086614173228347" top="0.984251968503937" bottom="0.7480314960629921" header="0.31496062992125984" footer="0.31496062992125984"/>
  <pageSetup orientation="portrait" paperSize="9" scale="80" r:id="rId1"/>
  <headerFooter>
    <oddHeader>&amp;C
&amp;"Arial,Podebljano"&amp;16T R O Š K O V N I K &amp;"Arial,Uobičajeno"&amp;11
 &amp;R
&amp;P</oddHeader>
  </headerFooter>
  <rowBreaks count="10" manualBreakCount="10">
    <brk id="21" min="1" max="5" man="1"/>
    <brk id="38" min="1" max="5" man="1"/>
    <brk id="59" max="255" man="1"/>
    <brk id="78" max="5" man="1"/>
    <brk id="117" max="255" man="1"/>
    <brk id="136" max="5" man="1"/>
    <brk id="175" min="1" max="5" man="1"/>
    <brk id="194" max="5" man="1"/>
    <brk id="214" max="5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F23" sqref="F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Boris2</dc:creator>
  <cp:keywords/>
  <dc:description/>
  <cp:lastModifiedBy>mfkor</cp:lastModifiedBy>
  <cp:lastPrinted>2017-03-28T11:46:22Z</cp:lastPrinted>
  <dcterms:created xsi:type="dcterms:W3CDTF">2017-03-27T14:23:15Z</dcterms:created>
  <dcterms:modified xsi:type="dcterms:W3CDTF">2017-04-11T13:40:17Z</dcterms:modified>
  <cp:category/>
  <cp:version/>
  <cp:contentType/>
  <cp:contentStatus/>
</cp:coreProperties>
</file>