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1840" windowHeight="100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7" i="1" l="1"/>
  <c r="E17" i="1"/>
  <c r="D17" i="1"/>
  <c r="F9" i="1"/>
  <c r="F19" i="1" s="1"/>
  <c r="E9" i="1"/>
  <c r="E19" i="1" s="1"/>
  <c r="D9" i="1"/>
  <c r="D19" i="1" s="1"/>
</calcChain>
</file>

<file path=xl/sharedStrings.xml><?xml version="1.0" encoding="utf-8"?>
<sst xmlns="http://schemas.openxmlformats.org/spreadsheetml/2006/main" count="33" uniqueCount="20">
  <si>
    <t>Račun</t>
  </si>
  <si>
    <t>Naziv</t>
  </si>
  <si>
    <t>Valuta 
EUR</t>
  </si>
  <si>
    <t>Valuta 
HRK</t>
  </si>
  <si>
    <t>164140100  Potraživanja za zatezne kamate - jamstva</t>
  </si>
  <si>
    <t>Zajmovi ostalim izvanproračunskim korisnicima Državnog proračuna</t>
  </si>
  <si>
    <t>Red. broj</t>
  </si>
  <si>
    <t>Dužnik</t>
  </si>
  <si>
    <t>Stanje ukupnih potraživanja na 31.12.2017.</t>
  </si>
  <si>
    <t>Zatezna kamata na dan 31.12.2017.</t>
  </si>
  <si>
    <t>1.</t>
  </si>
  <si>
    <t>HRVATSKE CESTE (Ugovor o prijenosu sred.)</t>
  </si>
  <si>
    <t>PROMET</t>
  </si>
  <si>
    <t>Zajmovi trgovačkim društvima u javnom sektoru</t>
  </si>
  <si>
    <t>HRVATSKE AUTOCESTE (Ugovor o prijenosu sred.)</t>
  </si>
  <si>
    <t>2.</t>
  </si>
  <si>
    <t>AUTOCESTE RI-ZG  (Ugovor o prijenosu sred.)</t>
  </si>
  <si>
    <t xml:space="preserve">UKUPNO </t>
  </si>
  <si>
    <t>POTRAŽIVANJA PO DANIM ZAJMOVIMA TRG. DRUŠTVIMA TEMELJEM UGOVORA O PRIJENOSU SREDSTAVA</t>
  </si>
  <si>
    <t>POTRAŽIVANJA PO DANIM ZAJMOVIMA TEMELJEM UGOVORA O PRIJENOSU SREDSTAVA
stanje 31. prosinca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</si>
</sst>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Alignment="1">
      <alignment horizontal="center"/>
    </xf>
    <xf numFmtId="4" fontId="3" fillId="0" borderId="0" xfId="1" applyNumberFormat="1" applyFont="1"/>
    <xf numFmtId="0" fontId="4" fillId="0" borderId="0" xfId="1" applyFont="1"/>
    <xf numFmtId="0" fontId="3" fillId="0" borderId="0" xfId="1" applyFont="1"/>
    <xf numFmtId="0" fontId="6" fillId="0" borderId="0" xfId="1" applyFont="1" applyFill="1" applyBorder="1" applyAlignment="1">
      <alignment horizontal="center"/>
    </xf>
    <xf numFmtId="4" fontId="6" fillId="0" borderId="0" xfId="1" applyNumberFormat="1" applyFont="1" applyFill="1" applyBorder="1"/>
    <xf numFmtId="4" fontId="3" fillId="0" borderId="0" xfId="1" applyNumberFormat="1" applyFont="1" applyFill="1" applyBorder="1" applyAlignment="1">
      <alignment horizontal="right"/>
    </xf>
    <xf numFmtId="0" fontId="6" fillId="0" borderId="4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wrapText="1"/>
    </xf>
    <xf numFmtId="0" fontId="8" fillId="0" borderId="13" xfId="1" applyFont="1" applyFill="1" applyBorder="1" applyAlignment="1">
      <alignment horizontal="left" vertical="center"/>
    </xf>
    <xf numFmtId="4" fontId="8" fillId="0" borderId="14" xfId="1" applyNumberFormat="1" applyFont="1" applyFill="1" applyBorder="1" applyAlignment="1">
      <alignment horizontal="right" vertical="center" wrapText="1"/>
    </xf>
    <xf numFmtId="4" fontId="8" fillId="0" borderId="15" xfId="1" applyNumberFormat="1" applyFont="1" applyFill="1" applyBorder="1" applyAlignment="1">
      <alignment horizontal="right" vertical="center" wrapText="1"/>
    </xf>
    <xf numFmtId="4" fontId="8" fillId="0" borderId="16" xfId="1" applyNumberFormat="1" applyFont="1" applyFill="1" applyBorder="1" applyAlignment="1">
      <alignment horizontal="right" vertical="center" wrapText="1"/>
    </xf>
    <xf numFmtId="4" fontId="6" fillId="0" borderId="7" xfId="1" applyNumberFormat="1" applyFont="1" applyFill="1" applyBorder="1"/>
    <xf numFmtId="4" fontId="3" fillId="0" borderId="7" xfId="1" applyNumberFormat="1" applyFont="1" applyFill="1" applyBorder="1" applyAlignment="1">
      <alignment horizontal="right"/>
    </xf>
    <xf numFmtId="0" fontId="8" fillId="0" borderId="14" xfId="1" applyFont="1" applyFill="1" applyBorder="1" applyAlignment="1">
      <alignment vertical="center"/>
    </xf>
    <xf numFmtId="4" fontId="8" fillId="0" borderId="15" xfId="1" applyNumberFormat="1" applyFont="1" applyFill="1" applyBorder="1" applyAlignment="1">
      <alignment vertical="center"/>
    </xf>
    <xf numFmtId="0" fontId="8" fillId="0" borderId="12" xfId="1" applyFont="1" applyFill="1" applyBorder="1" applyAlignment="1">
      <alignment horizontal="center"/>
    </xf>
    <xf numFmtId="4" fontId="8" fillId="0" borderId="14" xfId="1" applyNumberFormat="1" applyFont="1" applyFill="1" applyBorder="1" applyAlignment="1">
      <alignment horizontal="right" vertical="center"/>
    </xf>
    <xf numFmtId="4" fontId="8" fillId="0" borderId="15" xfId="1" applyNumberFormat="1" applyFont="1" applyFill="1" applyBorder="1" applyAlignment="1">
      <alignment horizontal="right" vertical="center"/>
    </xf>
    <xf numFmtId="0" fontId="6" fillId="0" borderId="19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9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4" fontId="2" fillId="3" borderId="7" xfId="1" applyNumberFormat="1" applyFont="1" applyFill="1" applyBorder="1" applyAlignment="1">
      <alignment horizontal="center"/>
    </xf>
    <xf numFmtId="4" fontId="2" fillId="3" borderId="7" xfId="1" applyNumberFormat="1" applyFont="1" applyFill="1" applyBorder="1"/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vertical="center" wrapText="1"/>
    </xf>
    <xf numFmtId="0" fontId="11" fillId="0" borderId="0" xfId="1" applyFont="1" applyAlignment="1">
      <alignment horizontal="center" vertical="center" textRotation="180"/>
    </xf>
  </cellXfs>
  <cellStyles count="2">
    <cellStyle name="Normalno" xfId="0" builtinId="0"/>
    <cellStyle name="Obično_Potraživanja po danim jamstvima u 2006. po mjesecim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G14" sqref="G14"/>
    </sheetView>
  </sheetViews>
  <sheetFormatPr defaultRowHeight="15" x14ac:dyDescent="0.25"/>
  <cols>
    <col min="1" max="1" width="4.140625" customWidth="1"/>
    <col min="2" max="2" width="9.28515625" customWidth="1"/>
    <col min="3" max="3" width="41.42578125" customWidth="1"/>
    <col min="4" max="4" width="23.7109375" customWidth="1"/>
    <col min="5" max="6" width="23.28515625" customWidth="1"/>
    <col min="7" max="7" width="15.140625" customWidth="1"/>
    <col min="8" max="8" width="15.5703125" customWidth="1"/>
  </cols>
  <sheetData>
    <row r="1" spans="1:8" ht="53.25" customHeight="1" x14ac:dyDescent="0.25">
      <c r="B1" s="27" t="s">
        <v>19</v>
      </c>
      <c r="C1" s="27"/>
      <c r="D1" s="28"/>
    </row>
    <row r="2" spans="1:8" ht="15.75" thickBot="1" x14ac:dyDescent="0.3"/>
    <row r="3" spans="1:8" s="3" customFormat="1" ht="16.5" thickBot="1" x14ac:dyDescent="0.3">
      <c r="A3" s="1"/>
      <c r="B3" s="31" t="s">
        <v>18</v>
      </c>
      <c r="C3" s="32"/>
      <c r="D3" s="32"/>
      <c r="E3" s="32"/>
      <c r="F3" s="33"/>
      <c r="G3" s="2"/>
    </row>
    <row r="4" spans="1:8" s="4" customFormat="1" ht="16.5" thickBot="1" x14ac:dyDescent="0.3">
      <c r="A4" s="1"/>
      <c r="B4" s="34" t="s">
        <v>0</v>
      </c>
      <c r="C4" s="35" t="s">
        <v>1</v>
      </c>
      <c r="D4" s="36" t="s">
        <v>2</v>
      </c>
      <c r="E4" s="36" t="s">
        <v>3</v>
      </c>
      <c r="F4" s="37" t="s">
        <v>4</v>
      </c>
      <c r="G4" s="2"/>
      <c r="H4" s="2"/>
    </row>
    <row r="5" spans="1:8" s="4" customFormat="1" ht="29.25" customHeight="1" thickBot="1" x14ac:dyDescent="0.3">
      <c r="A5" s="1"/>
      <c r="B5" s="38">
        <v>137</v>
      </c>
      <c r="C5" s="39" t="s">
        <v>5</v>
      </c>
      <c r="D5" s="40"/>
      <c r="E5" s="40"/>
      <c r="F5" s="37"/>
      <c r="G5" s="2"/>
      <c r="H5" s="2"/>
    </row>
    <row r="6" spans="1:8" s="4" customFormat="1" ht="16.5" thickBot="1" x14ac:dyDescent="0.3">
      <c r="A6" s="1"/>
      <c r="B6" s="5"/>
      <c r="C6" s="5"/>
      <c r="D6" s="6"/>
      <c r="E6" s="6"/>
      <c r="F6" s="7"/>
      <c r="G6" s="2"/>
      <c r="H6" s="2"/>
    </row>
    <row r="7" spans="1:8" s="4" customFormat="1" ht="28.5" customHeight="1" x14ac:dyDescent="0.25">
      <c r="A7" s="1"/>
      <c r="B7" s="8" t="s">
        <v>6</v>
      </c>
      <c r="C7" s="9" t="s">
        <v>7</v>
      </c>
      <c r="D7" s="23" t="s">
        <v>8</v>
      </c>
      <c r="E7" s="24" t="s">
        <v>8</v>
      </c>
      <c r="F7" s="10" t="s">
        <v>9</v>
      </c>
      <c r="G7" s="2"/>
      <c r="H7" s="2"/>
    </row>
    <row r="8" spans="1:8" s="4" customFormat="1" ht="16.5" thickBot="1" x14ac:dyDescent="0.3">
      <c r="A8" s="1"/>
      <c r="B8" s="11" t="s">
        <v>10</v>
      </c>
      <c r="C8" s="12" t="s">
        <v>11</v>
      </c>
      <c r="D8" s="13">
        <v>506312858</v>
      </c>
      <c r="E8" s="14">
        <v>3804256592.8800001</v>
      </c>
      <c r="F8" s="15">
        <v>0</v>
      </c>
      <c r="G8" s="2"/>
      <c r="H8" s="2"/>
    </row>
    <row r="9" spans="1:8" s="4" customFormat="1" ht="16.5" thickBot="1" x14ac:dyDescent="0.3">
      <c r="A9" s="1"/>
      <c r="B9" s="25" t="s">
        <v>12</v>
      </c>
      <c r="C9" s="26"/>
      <c r="D9" s="16">
        <f>D8</f>
        <v>506312858</v>
      </c>
      <c r="E9" s="16">
        <f>E8</f>
        <v>3804256592.8800001</v>
      </c>
      <c r="F9" s="17">
        <f>F8</f>
        <v>0</v>
      </c>
      <c r="G9" s="2"/>
      <c r="H9" s="2"/>
    </row>
    <row r="10" spans="1:8" s="4" customFormat="1" ht="16.5" thickBot="1" x14ac:dyDescent="0.3">
      <c r="A10" s="1"/>
      <c r="B10" s="5"/>
      <c r="C10" s="5"/>
      <c r="D10" s="6"/>
      <c r="E10" s="6"/>
      <c r="F10" s="7"/>
      <c r="G10" s="2"/>
      <c r="H10" s="2"/>
    </row>
    <row r="11" spans="1:8" s="4" customFormat="1" ht="16.5" thickBot="1" x14ac:dyDescent="0.3">
      <c r="A11" s="1"/>
      <c r="B11" s="34" t="s">
        <v>0</v>
      </c>
      <c r="C11" s="35" t="s">
        <v>1</v>
      </c>
      <c r="D11" s="36" t="s">
        <v>2</v>
      </c>
      <c r="E11" s="36" t="s">
        <v>3</v>
      </c>
      <c r="F11" s="37" t="s">
        <v>4</v>
      </c>
      <c r="G11" s="2"/>
      <c r="H11" s="2"/>
    </row>
    <row r="12" spans="1:8" s="4" customFormat="1" ht="23.25" customHeight="1" thickBot="1" x14ac:dyDescent="0.25">
      <c r="A12" s="43">
        <v>427</v>
      </c>
      <c r="B12" s="41">
        <v>134</v>
      </c>
      <c r="C12" s="42" t="s">
        <v>13</v>
      </c>
      <c r="D12" s="40"/>
      <c r="E12" s="40"/>
      <c r="F12" s="37"/>
      <c r="G12" s="2"/>
      <c r="H12" s="2"/>
    </row>
    <row r="13" spans="1:8" s="4" customFormat="1" ht="16.5" customHeight="1" thickBot="1" x14ac:dyDescent="0.25">
      <c r="A13" s="43"/>
      <c r="B13" s="5"/>
      <c r="C13" s="5"/>
      <c r="D13" s="6"/>
      <c r="E13" s="6"/>
      <c r="F13" s="7"/>
      <c r="G13" s="2"/>
      <c r="H13" s="2"/>
    </row>
    <row r="14" spans="1:8" s="4" customFormat="1" ht="36" customHeight="1" x14ac:dyDescent="0.25">
      <c r="A14" s="1"/>
      <c r="B14" s="8" t="s">
        <v>6</v>
      </c>
      <c r="C14" s="9" t="s">
        <v>7</v>
      </c>
      <c r="D14" s="23" t="s">
        <v>8</v>
      </c>
      <c r="E14" s="24" t="s">
        <v>8</v>
      </c>
      <c r="F14" s="10" t="s">
        <v>9</v>
      </c>
      <c r="G14" s="2"/>
      <c r="H14" s="2"/>
    </row>
    <row r="15" spans="1:8" s="4" customFormat="1" ht="15.75" x14ac:dyDescent="0.25">
      <c r="A15" s="1"/>
      <c r="B15" s="11" t="s">
        <v>10</v>
      </c>
      <c r="C15" s="18" t="s">
        <v>14</v>
      </c>
      <c r="D15" s="19">
        <v>658450082.54999995</v>
      </c>
      <c r="E15" s="19">
        <v>4947362145.8500004</v>
      </c>
      <c r="F15" s="15">
        <v>0</v>
      </c>
      <c r="G15" s="2"/>
      <c r="H15" s="2"/>
    </row>
    <row r="16" spans="1:8" s="4" customFormat="1" ht="16.5" thickBot="1" x14ac:dyDescent="0.3">
      <c r="A16" s="1"/>
      <c r="B16" s="20" t="s">
        <v>15</v>
      </c>
      <c r="C16" s="18" t="s">
        <v>16</v>
      </c>
      <c r="D16" s="21">
        <v>83245309.450000003</v>
      </c>
      <c r="E16" s="22">
        <v>625475952.86000001</v>
      </c>
      <c r="F16" s="15">
        <v>0</v>
      </c>
      <c r="G16" s="2"/>
      <c r="H16" s="2"/>
    </row>
    <row r="17" spans="1:8" s="4" customFormat="1" ht="16.5" thickBot="1" x14ac:dyDescent="0.3">
      <c r="A17" s="1"/>
      <c r="B17" s="25" t="s">
        <v>12</v>
      </c>
      <c r="C17" s="26"/>
      <c r="D17" s="16">
        <f>D15+D16</f>
        <v>741695392</v>
      </c>
      <c r="E17" s="16">
        <f>E15+E16</f>
        <v>5572838098.71</v>
      </c>
      <c r="F17" s="17">
        <f>F16</f>
        <v>0</v>
      </c>
      <c r="G17" s="2"/>
      <c r="H17" s="2"/>
    </row>
    <row r="18" spans="1:8" s="4" customFormat="1" ht="16.5" thickBot="1" x14ac:dyDescent="0.3">
      <c r="A18" s="1"/>
      <c r="B18" s="5"/>
      <c r="C18" s="5"/>
      <c r="D18" s="6"/>
      <c r="E18" s="6"/>
      <c r="F18" s="7"/>
      <c r="G18" s="2"/>
      <c r="H18" s="2"/>
    </row>
    <row r="19" spans="1:8" s="4" customFormat="1" ht="16.5" thickBot="1" x14ac:dyDescent="0.3">
      <c r="A19" s="1"/>
      <c r="B19" s="29" t="s">
        <v>17</v>
      </c>
      <c r="C19" s="29"/>
      <c r="D19" s="30">
        <f>D9+D17</f>
        <v>1248008250</v>
      </c>
      <c r="E19" s="30">
        <f>E9+E17</f>
        <v>9377094691.5900002</v>
      </c>
      <c r="F19" s="30">
        <f>F9+F17</f>
        <v>0</v>
      </c>
      <c r="G19" s="2"/>
      <c r="H19" s="2"/>
    </row>
  </sheetData>
  <mergeCells count="12">
    <mergeCell ref="A12:A13"/>
    <mergeCell ref="B1:D1"/>
    <mergeCell ref="F4:F5"/>
    <mergeCell ref="F11:F12"/>
    <mergeCell ref="D4:D5"/>
    <mergeCell ref="B9:C9"/>
    <mergeCell ref="D11:D12"/>
    <mergeCell ref="B19:C19"/>
    <mergeCell ref="B3:F3"/>
    <mergeCell ref="E4:E5"/>
    <mergeCell ref="E11:E12"/>
    <mergeCell ref="B17:C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2018-04-30T12:41:27Z</cp:lastPrinted>
  <dcterms:created xsi:type="dcterms:W3CDTF">2018-03-07T14:09:45Z</dcterms:created>
  <dcterms:modified xsi:type="dcterms:W3CDTF">2018-04-30T12:41:45Z</dcterms:modified>
</cp:coreProperties>
</file>