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1 stranaNN" sheetId="1" r:id="rId1"/>
  </sheets>
  <externalReferences>
    <externalReference r:id="rId4"/>
  </externalReferences>
  <definedNames>
    <definedName name="DAT1">'[1]Sheet1'!#REF!</definedName>
    <definedName name="DAT10">'[1]Sheet1'!#REF!</definedName>
    <definedName name="DAT11">'[1]Sheet1'!#REF!</definedName>
    <definedName name="DAT12">'[1]Sheet1'!#REF!</definedName>
    <definedName name="DAT14">'[1]Sheet1'!#REF!</definedName>
    <definedName name="DAT15">'[1]Sheet1'!#REF!</definedName>
    <definedName name="DAT16">'[1]Sheet1'!#REF!</definedName>
    <definedName name="DAT17">'[1]Sheet1'!#REF!</definedName>
    <definedName name="DAT18">'[1]Sheet1'!#REF!</definedName>
    <definedName name="DAT19">'[1]Sheet1'!#REF!</definedName>
    <definedName name="DAT2">'[1]Sheet1'!#REF!</definedName>
    <definedName name="DAT20">'[1]Sheet1'!#REF!</definedName>
    <definedName name="DAT21">'[1]Sheet1'!#REF!</definedName>
    <definedName name="DAT22">'[1]Sheet1'!#REF!</definedName>
    <definedName name="DAT23">'[1]Sheet1'!#REF!</definedName>
    <definedName name="DAT24">'[1]Sheet1'!#REF!</definedName>
    <definedName name="DAT25">'[1]Sheet1'!#REF!</definedName>
    <definedName name="DAT26">'[1]Sheet1'!#REF!</definedName>
    <definedName name="DAT27">'[1]Sheet1'!#REF!</definedName>
    <definedName name="DAT28">'[1]Sheet1'!#REF!</definedName>
    <definedName name="DAT29">'[1]Sheet1'!#REF!</definedName>
    <definedName name="DAT30">'[1]Sheet1'!#REF!</definedName>
    <definedName name="DAT31">'[1]Sheet1'!#REF!</definedName>
    <definedName name="DAT32">'[1]Sheet1'!#REF!</definedName>
    <definedName name="DAT33">'[1]Sheet1'!#REF!</definedName>
    <definedName name="DAT34">'[1]Sheet1'!#REF!</definedName>
    <definedName name="DAT35">'[1]Sheet1'!#REF!</definedName>
    <definedName name="DAT36">'[1]Sheet1'!#REF!</definedName>
    <definedName name="DAT37">'[1]Sheet1'!#REF!</definedName>
    <definedName name="DAT38">'[1]Sheet1'!#REF!</definedName>
    <definedName name="DAT39">'[1]Sheet1'!#REF!</definedName>
    <definedName name="DAT40">'[1]Sheet1'!#REF!</definedName>
    <definedName name="DAT41">'[1]Sheet1'!#REF!</definedName>
    <definedName name="DAT42">'[1]Sheet1'!#REF!</definedName>
    <definedName name="DAT5">'[1]Sheet1'!#REF!</definedName>
    <definedName name="DAT56">'[1]Sheet1'!#REF!</definedName>
    <definedName name="DAT57">'[1]Sheet1'!#REF!</definedName>
    <definedName name="DAT58">'[1]Sheet1'!#REF!</definedName>
    <definedName name="DAT59">'[1]Sheet1'!#REF!</definedName>
    <definedName name="DAT6">'[1]Sheet1'!#REF!</definedName>
    <definedName name="DAT60">'[1]Sheet1'!#REF!</definedName>
    <definedName name="DAT61">'[1]Sheet1'!#REF!</definedName>
    <definedName name="DAT62">'[1]Sheet1'!#REF!</definedName>
    <definedName name="DAT63">'[1]Sheet1'!#REF!</definedName>
    <definedName name="DAT64">'[1]Sheet1'!#REF!</definedName>
    <definedName name="DAT65">'[1]Sheet1'!#REF!</definedName>
    <definedName name="DAT66">'[1]Sheet1'!#REF!</definedName>
    <definedName name="DAT67">'[1]Sheet1'!#REF!</definedName>
    <definedName name="DAT68">'[1]Sheet1'!#REF!</definedName>
    <definedName name="DAT69">'[1]Sheet1'!#REF!</definedName>
    <definedName name="DAT70">'[1]Sheet1'!#REF!</definedName>
    <definedName name="DAT71">'[1]Sheet1'!#REF!</definedName>
    <definedName name="DAT72">'[1]Sheet1'!#REF!</definedName>
    <definedName name="SAPBEXhrIndnt" hidden="1">1</definedName>
    <definedName name="SAPBEXrevision" hidden="1">1</definedName>
    <definedName name="SAPBEXsysID" hidden="1">"PBW"</definedName>
    <definedName name="SAPBEXwbID" hidden="1">"BQD8MHHT7GZ0FFGA126JKG493"</definedName>
  </definedNames>
  <calcPr fullCalcOnLoad="1"/>
</workbook>
</file>

<file path=xl/sharedStrings.xml><?xml version="1.0" encoding="utf-8"?>
<sst xmlns="http://schemas.openxmlformats.org/spreadsheetml/2006/main" count="38" uniqueCount="35">
  <si>
    <t>I. OPĆI DIO</t>
  </si>
  <si>
    <t xml:space="preserve">A. RAČUN PRIHODA I RASHODA </t>
  </si>
  <si>
    <t>INDEKS</t>
  </si>
  <si>
    <t>PRIHODI POSLOVANJA</t>
  </si>
  <si>
    <t>PRIHODI OD PRODAJE NEFINANCIJSKE IMOVINE</t>
  </si>
  <si>
    <t>RASHODI POSLOVANJA</t>
  </si>
  <si>
    <t>RASHODI ZA NABAVU NEFINANCIJSKE IMOVINE</t>
  </si>
  <si>
    <t>RAZLIKA - VIŠAK / MANJAK</t>
  </si>
  <si>
    <t>B. RAČUN  FINANCIRANJA</t>
  </si>
  <si>
    <t>PRIMICI OD FINANCIJSKE IMOVINE I ZADUŽIVANJA</t>
  </si>
  <si>
    <t>IZDACI ZA FINANCIJSKU IMOVINU I OTPLATE ZAJMOVA</t>
  </si>
  <si>
    <t>NETO  FINANCIRANJE</t>
  </si>
  <si>
    <t>VIŠAK / MANJAK + NETO FINANCIRANJE</t>
  </si>
  <si>
    <t>BDP - Državni zavod za statistiku</t>
  </si>
  <si>
    <t>%  od  BDP</t>
  </si>
  <si>
    <t xml:space="preserve">                                                          Članak 2.</t>
  </si>
  <si>
    <t xml:space="preserve">Prihodi i izdaci po grupama  utvrđuju se u Bilanci prihoda i rashoda </t>
  </si>
  <si>
    <t>za 2000. godinu,  kako slijedi:</t>
  </si>
  <si>
    <t>BROJČANA OZNAKA I NAZIV</t>
  </si>
  <si>
    <t>6=5/4*100</t>
  </si>
  <si>
    <t>IZVRŠENJE                2013.</t>
  </si>
  <si>
    <t>IZVRŠENJE               2013.</t>
  </si>
  <si>
    <r>
      <t xml:space="preserve">Prihodi i rashodi, te primici i izdaci po ekonomskoj klasifikaciji utvrđeni u Računu prihoda i rashoda i Računu financiranja ostvareni su </t>
    </r>
    <r>
      <rPr>
        <sz val="14"/>
        <rFont val="Times New Roman"/>
        <family val="1"/>
      </rPr>
      <t>u 2014. godini</t>
    </r>
    <r>
      <rPr>
        <sz val="14"/>
        <rFont val="Times New Roman"/>
        <family val="1"/>
      </rPr>
      <t xml:space="preserve"> kako slijedi:</t>
    </r>
  </si>
  <si>
    <t>IZVORNI PLAN            2014.</t>
  </si>
  <si>
    <t>TEKUĆI PLAN       2014.</t>
  </si>
  <si>
    <t>IZVRŠENJE                2014.</t>
  </si>
  <si>
    <t>TEKUĆI PLAN                   2014.</t>
  </si>
  <si>
    <t>IZVRŠENJE               2014.</t>
  </si>
  <si>
    <t>IZVORNI PLAN        2014.</t>
  </si>
  <si>
    <t>PRIJENOS DEPOZITA IZ PRETHODNE GODINE</t>
  </si>
  <si>
    <t>Državni proračun Republike Hrvatske za 2014. godinu (Narodne novine, broj 152/13, 39/14 i 141/14) ostvaren je u 2014. godini, kako slijedi:</t>
  </si>
  <si>
    <t>Izvještaj o izvršenju Državnog proračuna Republike Hrvatske za 2014. godinu</t>
  </si>
  <si>
    <t>PRIJENOS DEPOZITA U NAREDNU GODINU</t>
  </si>
  <si>
    <t>UKUPNI PRIHODI</t>
  </si>
  <si>
    <t>UKUPNI RASHODI</t>
  </si>
</sst>
</file>

<file path=xl/styles.xml><?xml version="1.0" encoding="utf-8"?>
<styleSheet xmlns="http://schemas.openxmlformats.org/spreadsheetml/2006/main">
  <numFmts count="5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Da&quot;;&quot;Da&quot;;&quot;Ne&quot;"/>
    <numFmt numFmtId="173" formatCode="&quot;Istina&quot;;&quot;Istina&quot;;&quot;Laž&quot;"/>
    <numFmt numFmtId="174" formatCode="&quot;Uključeno&quot;;&quot;Uključeno&quot;;&quot;Isključeno&quot;"/>
    <numFmt numFmtId="175" formatCode="#,##0.0"/>
    <numFmt numFmtId="176" formatCode="#,##0&quot; K&quot;;\-#,##0&quot; K&quot;"/>
    <numFmt numFmtId="177" formatCode="#,##0&quot; K&quot;;[Red]\-#,##0&quot; K&quot;"/>
    <numFmt numFmtId="178" formatCode="#,##0.00&quot; K&quot;;\-#,##0.00&quot; K&quot;"/>
    <numFmt numFmtId="179" formatCode="#,##0.00&quot; K&quot;;[Red]\-#,##0.00&quot; K&quot;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&quot;kn&quot;;\-#,##0&quot;kn&quot;"/>
    <numFmt numFmtId="191" formatCode="#,##0&quot;kn&quot;;[Red]\-#,##0&quot;kn&quot;"/>
    <numFmt numFmtId="192" formatCode="#,##0.00&quot;kn&quot;;\-#,##0.00&quot;kn&quot;"/>
    <numFmt numFmtId="193" formatCode="#,##0.00&quot;kn&quot;;[Red]\-#,##0.00&quot;kn&quot;"/>
    <numFmt numFmtId="194" formatCode="0.0000"/>
    <numFmt numFmtId="195" formatCode="0.0"/>
    <numFmt numFmtId="196" formatCode="\5/\4"/>
    <numFmt numFmtId="197" formatCode="0.0%"/>
    <numFmt numFmtId="198" formatCode="#,##0.0000000"/>
    <numFmt numFmtId="199" formatCode="#,##0.000"/>
    <numFmt numFmtId="200" formatCode="0.000000"/>
    <numFmt numFmtId="201" formatCode="0.0000000"/>
    <numFmt numFmtId="202" formatCode="0.00000"/>
    <numFmt numFmtId="203" formatCode="0.000"/>
    <numFmt numFmtId="204" formatCode="[$-41A]d\.\ mmmm\ yyyy"/>
    <numFmt numFmtId="205" formatCode="d/m/;@"/>
    <numFmt numFmtId="206" formatCode="dd/mm/yy/;@"/>
    <numFmt numFmtId="207" formatCode="#,##0;\-\ #,##0"/>
    <numFmt numFmtId="208" formatCode="00000"/>
    <numFmt numFmtId="209" formatCode="#,##0\ _k_n"/>
    <numFmt numFmtId="210" formatCode="&quot;Istinito&quot;;&quot;Istinito&quot;;&quot;Neistinito&quot;"/>
    <numFmt numFmtId="211" formatCode="dd/mm/yyyy"/>
    <numFmt numFmtId="212" formatCode="#,##0.00;\-\ #,##0.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Geneva"/>
      <family val="0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Geneva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6" fillId="31" borderId="8" applyNumberFormat="0" applyAlignment="0" applyProtection="0"/>
    <xf numFmtId="4" fontId="4" fillId="32" borderId="9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33" borderId="1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34" borderId="9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6" fillId="33" borderId="10" applyNumberFormat="0" applyProtection="0">
      <alignment horizontal="right" vertical="center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5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8" fillId="0" borderId="0" xfId="51" applyNumberFormat="1" applyFont="1">
      <alignment/>
      <protection/>
    </xf>
    <xf numFmtId="0" fontId="8" fillId="0" borderId="0" xfId="51" applyFont="1">
      <alignment/>
      <protection/>
    </xf>
    <xf numFmtId="0" fontId="7" fillId="0" borderId="0" xfId="51" applyFont="1" applyAlignment="1">
      <alignment/>
      <protection/>
    </xf>
    <xf numFmtId="3" fontId="9" fillId="0" borderId="0" xfId="51" applyNumberFormat="1" applyFont="1">
      <alignment/>
      <protection/>
    </xf>
    <xf numFmtId="0" fontId="10" fillId="0" borderId="0" xfId="51" applyFont="1">
      <alignment/>
      <protection/>
    </xf>
    <xf numFmtId="4" fontId="7" fillId="0" borderId="0" xfId="51" applyNumberFormat="1" applyFont="1" applyBorder="1" applyAlignment="1">
      <alignment horizontal="left"/>
      <protection/>
    </xf>
    <xf numFmtId="175" fontId="8" fillId="0" borderId="0" xfId="51" applyNumberFormat="1" applyFont="1">
      <alignment/>
      <protection/>
    </xf>
    <xf numFmtId="0" fontId="7" fillId="0" borderId="0" xfId="51" applyFont="1" applyAlignment="1">
      <alignment/>
      <protection/>
    </xf>
    <xf numFmtId="3" fontId="8" fillId="0" borderId="0" xfId="51" applyNumberFormat="1" applyFont="1" applyAlignment="1">
      <alignment horizontal="justify" vertical="top"/>
      <protection/>
    </xf>
    <xf numFmtId="0" fontId="8" fillId="0" borderId="0" xfId="51" applyFont="1" applyAlignment="1">
      <alignment horizontal="justify" vertical="top"/>
      <protection/>
    </xf>
    <xf numFmtId="0" fontId="12" fillId="0" borderId="12" xfId="51" applyFont="1" applyBorder="1" applyAlignment="1">
      <alignment horizontal="left" wrapText="1"/>
      <protection/>
    </xf>
    <xf numFmtId="4" fontId="12" fillId="0" borderId="13" xfId="51" applyNumberFormat="1" applyFont="1" applyBorder="1" applyAlignment="1">
      <alignment vertical="center"/>
      <protection/>
    </xf>
    <xf numFmtId="3" fontId="8" fillId="0" borderId="0" xfId="51" applyNumberFormat="1" applyFont="1">
      <alignment/>
      <protection/>
    </xf>
    <xf numFmtId="0" fontId="8" fillId="0" borderId="0" xfId="51" applyFont="1">
      <alignment/>
      <protection/>
    </xf>
    <xf numFmtId="0" fontId="12" fillId="0" borderId="12" xfId="51" applyFont="1" applyBorder="1" applyAlignment="1">
      <alignment horizontal="left" vertical="top" wrapText="1"/>
      <protection/>
    </xf>
    <xf numFmtId="0" fontId="12" fillId="0" borderId="12" xfId="51" applyFont="1" applyBorder="1" applyAlignment="1" quotePrefix="1">
      <alignment horizontal="left" wrapText="1"/>
      <protection/>
    </xf>
    <xf numFmtId="4" fontId="12" fillId="0" borderId="12" xfId="51" applyNumberFormat="1" applyFont="1" applyFill="1" applyBorder="1" applyAlignment="1">
      <alignment/>
      <protection/>
    </xf>
    <xf numFmtId="0" fontId="12" fillId="0" borderId="0" xfId="51" applyFont="1" applyBorder="1" applyAlignment="1" quotePrefix="1">
      <alignment horizontal="left"/>
      <protection/>
    </xf>
    <xf numFmtId="4" fontId="12" fillId="0" borderId="0" xfId="51" applyNumberFormat="1" applyFont="1" applyFill="1" applyBorder="1" applyAlignment="1">
      <alignment/>
      <protection/>
    </xf>
    <xf numFmtId="4" fontId="7" fillId="0" borderId="0" xfId="51" applyNumberFormat="1" applyFont="1" applyBorder="1" applyAlignment="1">
      <alignment horizontal="left"/>
      <protection/>
    </xf>
    <xf numFmtId="3" fontId="10" fillId="0" borderId="0" xfId="51" applyNumberFormat="1" applyFont="1" applyAlignment="1">
      <alignment/>
      <protection/>
    </xf>
    <xf numFmtId="4" fontId="12" fillId="0" borderId="0" xfId="51" applyNumberFormat="1" applyFont="1" applyBorder="1" applyAlignment="1">
      <alignment horizontal="left"/>
      <protection/>
    </xf>
    <xf numFmtId="0" fontId="10" fillId="0" borderId="0" xfId="51" applyFont="1" applyAlignment="1">
      <alignment/>
      <protection/>
    </xf>
    <xf numFmtId="4" fontId="12" fillId="0" borderId="13" xfId="51" applyNumberFormat="1" applyFont="1" applyFill="1" applyBorder="1" applyAlignment="1">
      <alignment vertical="center"/>
      <protection/>
    </xf>
    <xf numFmtId="3" fontId="8" fillId="0" borderId="0" xfId="51" applyNumberFormat="1" applyFont="1" applyAlignment="1">
      <alignment horizontal="justify" vertical="top"/>
      <protection/>
    </xf>
    <xf numFmtId="0" fontId="8" fillId="0" borderId="0" xfId="51" applyFont="1" applyAlignment="1">
      <alignment horizontal="justify" vertical="top"/>
      <protection/>
    </xf>
    <xf numFmtId="4" fontId="12" fillId="0" borderId="12" xfId="51" applyNumberFormat="1" applyFont="1" applyBorder="1" applyAlignment="1">
      <alignment vertical="center"/>
      <protection/>
    </xf>
    <xf numFmtId="0" fontId="12" fillId="0" borderId="14" xfId="51" applyFont="1" applyFill="1" applyBorder="1" applyAlignment="1">
      <alignment horizontal="left" wrapText="1"/>
      <protection/>
    </xf>
    <xf numFmtId="3" fontId="8" fillId="0" borderId="0" xfId="51" applyNumberFormat="1" applyFont="1" applyFill="1" applyAlignment="1">
      <alignment/>
      <protection/>
    </xf>
    <xf numFmtId="0" fontId="8" fillId="0" borderId="0" xfId="51" applyFont="1" applyFill="1" applyAlignment="1">
      <alignment/>
      <protection/>
    </xf>
    <xf numFmtId="3" fontId="12" fillId="0" borderId="12" xfId="51" applyNumberFormat="1" applyFont="1" applyFill="1" applyBorder="1" applyAlignment="1">
      <alignment horizontal="right" vertical="center"/>
      <protection/>
    </xf>
    <xf numFmtId="0" fontId="7" fillId="0" borderId="0" xfId="51" applyFont="1" applyBorder="1" applyAlignment="1">
      <alignment horizontal="centerContinuous" vertical="top"/>
      <protection/>
    </xf>
    <xf numFmtId="175" fontId="8" fillId="0" borderId="0" xfId="51" applyNumberFormat="1" applyFont="1" applyBorder="1">
      <alignment/>
      <protection/>
    </xf>
    <xf numFmtId="3" fontId="8" fillId="0" borderId="0" xfId="51" applyNumberFormat="1" applyFont="1" applyBorder="1">
      <alignment/>
      <protection/>
    </xf>
    <xf numFmtId="0" fontId="8" fillId="0" borderId="0" xfId="51" applyFont="1" applyBorder="1">
      <alignment/>
      <protection/>
    </xf>
    <xf numFmtId="0" fontId="7" fillId="0" borderId="15" xfId="51" applyFont="1" applyBorder="1" applyAlignment="1" quotePrefix="1">
      <alignment horizontal="left" vertical="top"/>
      <protection/>
    </xf>
    <xf numFmtId="0" fontId="7" fillId="0" borderId="16" xfId="51" applyFont="1" applyBorder="1" applyAlignment="1" quotePrefix="1">
      <alignment horizontal="left" vertical="top"/>
      <protection/>
    </xf>
    <xf numFmtId="0" fontId="7" fillId="0" borderId="0" xfId="51" applyFont="1" applyBorder="1" applyAlignment="1" quotePrefix="1">
      <alignment horizontal="left" vertical="top"/>
      <protection/>
    </xf>
    <xf numFmtId="0" fontId="7" fillId="0" borderId="0" xfId="51" applyFont="1" applyBorder="1" applyAlignment="1">
      <alignment vertical="top"/>
      <protection/>
    </xf>
    <xf numFmtId="0" fontId="7" fillId="0" borderId="0" xfId="51" applyFont="1" applyAlignment="1" quotePrefix="1">
      <alignment horizontal="left"/>
      <protection/>
    </xf>
    <xf numFmtId="0" fontId="14" fillId="0" borderId="0" xfId="51" applyFont="1">
      <alignment/>
      <protection/>
    </xf>
    <xf numFmtId="175" fontId="14" fillId="0" borderId="0" xfId="51" applyNumberFormat="1" applyFont="1">
      <alignment/>
      <protection/>
    </xf>
    <xf numFmtId="3" fontId="14" fillId="0" borderId="0" xfId="51" applyNumberFormat="1" applyFont="1">
      <alignment/>
      <protection/>
    </xf>
    <xf numFmtId="4" fontId="13" fillId="0" borderId="12" xfId="51" applyNumberFormat="1" applyFont="1" applyBorder="1" applyAlignment="1">
      <alignment horizontal="center" vertical="center" wrapText="1"/>
      <protection/>
    </xf>
    <xf numFmtId="3" fontId="12" fillId="0" borderId="13" xfId="51" applyNumberFormat="1" applyFont="1" applyFill="1" applyBorder="1" applyAlignment="1">
      <alignment vertical="center"/>
      <protection/>
    </xf>
    <xf numFmtId="3" fontId="12" fillId="0" borderId="13" xfId="51" applyNumberFormat="1" applyFont="1" applyBorder="1" applyAlignment="1">
      <alignment vertical="center"/>
      <protection/>
    </xf>
    <xf numFmtId="3" fontId="12" fillId="0" borderId="12" xfId="51" applyNumberFormat="1" applyFont="1" applyBorder="1" applyAlignment="1">
      <alignment horizontal="right"/>
      <protection/>
    </xf>
    <xf numFmtId="3" fontId="12" fillId="0" borderId="0" xfId="51" applyNumberFormat="1" applyFont="1" applyBorder="1" applyAlignment="1">
      <alignment horizontal="right"/>
      <protection/>
    </xf>
    <xf numFmtId="3" fontId="10" fillId="0" borderId="0" xfId="51" applyNumberFormat="1" applyFont="1" applyAlignment="1">
      <alignment horizontal="right"/>
      <protection/>
    </xf>
    <xf numFmtId="0" fontId="10" fillId="0" borderId="0" xfId="51" applyFont="1" applyAlignment="1">
      <alignment horizontal="right"/>
      <protection/>
    </xf>
    <xf numFmtId="3" fontId="12" fillId="0" borderId="15" xfId="51" applyNumberFormat="1" applyFont="1" applyFill="1" applyBorder="1" applyAlignment="1">
      <alignment horizontal="right"/>
      <protection/>
    </xf>
    <xf numFmtId="2" fontId="11" fillId="0" borderId="0" xfId="51" applyNumberFormat="1" applyFont="1" applyAlignment="1">
      <alignment horizontal="left"/>
      <protection/>
    </xf>
    <xf numFmtId="2" fontId="8" fillId="0" borderId="0" xfId="51" applyNumberFormat="1" applyFont="1">
      <alignment/>
      <protection/>
    </xf>
    <xf numFmtId="2" fontId="12" fillId="0" borderId="13" xfId="51" applyNumberFormat="1" applyFont="1" applyBorder="1" applyAlignment="1">
      <alignment horizontal="center"/>
      <protection/>
    </xf>
    <xf numFmtId="2" fontId="12" fillId="0" borderId="13" xfId="51" applyNumberFormat="1" applyFont="1" applyBorder="1" applyAlignment="1">
      <alignment horizontal="center" vertical="center"/>
      <protection/>
    </xf>
    <xf numFmtId="2" fontId="12" fillId="0" borderId="0" xfId="51" applyNumberFormat="1" applyFont="1" applyBorder="1" applyAlignment="1">
      <alignment horizontal="center"/>
      <protection/>
    </xf>
    <xf numFmtId="2" fontId="10" fillId="0" borderId="0" xfId="51" applyNumberFormat="1" applyFont="1">
      <alignment/>
      <protection/>
    </xf>
    <xf numFmtId="2" fontId="12" fillId="0" borderId="13" xfId="51" applyNumberFormat="1" applyFont="1" applyFill="1" applyBorder="1" applyAlignment="1">
      <alignment horizontal="center" vertical="center"/>
      <protection/>
    </xf>
    <xf numFmtId="2" fontId="8" fillId="0" borderId="0" xfId="51" applyNumberFormat="1" applyFont="1" applyBorder="1">
      <alignment/>
      <protection/>
    </xf>
    <xf numFmtId="2" fontId="14" fillId="0" borderId="0" xfId="51" applyNumberFormat="1" applyFont="1">
      <alignment/>
      <protection/>
    </xf>
    <xf numFmtId="2" fontId="13" fillId="0" borderId="12" xfId="51" applyNumberFormat="1" applyFont="1" applyBorder="1" applyAlignment="1">
      <alignment horizontal="center" vertical="center" wrapText="1"/>
      <protection/>
    </xf>
    <xf numFmtId="0" fontId="15" fillId="0" borderId="12" xfId="51" applyNumberFormat="1" applyFont="1" applyBorder="1" applyAlignment="1">
      <alignment horizontal="center" vertical="center"/>
      <protection/>
    </xf>
    <xf numFmtId="0" fontId="15" fillId="0" borderId="13" xfId="51" applyNumberFormat="1" applyFont="1" applyBorder="1" applyAlignment="1">
      <alignment horizontal="center" vertical="center" wrapText="1"/>
      <protection/>
    </xf>
    <xf numFmtId="0" fontId="16" fillId="0" borderId="0" xfId="51" applyNumberFormat="1" applyFont="1" applyAlignment="1">
      <alignment horizontal="center" vertical="center"/>
      <protection/>
    </xf>
    <xf numFmtId="0" fontId="8" fillId="0" borderId="12" xfId="51" applyFont="1" applyBorder="1">
      <alignment/>
      <protection/>
    </xf>
    <xf numFmtId="0" fontId="8" fillId="0" borderId="12" xfId="51" applyFont="1" applyBorder="1" applyAlignment="1">
      <alignment horizontal="justify" vertical="top"/>
      <protection/>
    </xf>
    <xf numFmtId="0" fontId="8" fillId="0" borderId="12" xfId="51" applyFont="1" applyFill="1" applyBorder="1" applyAlignment="1">
      <alignment/>
      <protection/>
    </xf>
    <xf numFmtId="0" fontId="8" fillId="0" borderId="12" xfId="51" applyFont="1" applyBorder="1" applyAlignment="1">
      <alignment horizontal="center"/>
      <protection/>
    </xf>
    <xf numFmtId="0" fontId="8" fillId="0" borderId="12" xfId="51" applyFont="1" applyBorder="1" applyAlignment="1">
      <alignment horizontal="center" vertical="top"/>
      <protection/>
    </xf>
    <xf numFmtId="0" fontId="9" fillId="0" borderId="0" xfId="51" applyFont="1" applyFill="1" applyAlignment="1">
      <alignment horizontal="center" wrapText="1"/>
      <protection/>
    </xf>
    <xf numFmtId="0" fontId="9" fillId="0" borderId="0" xfId="0" applyFont="1" applyFill="1" applyAlignment="1">
      <alignment horizontal="center" vertical="center" wrapText="1"/>
    </xf>
    <xf numFmtId="0" fontId="8" fillId="0" borderId="0" xfId="51" applyFont="1" applyAlignment="1">
      <alignment horizontal="center" wrapText="1"/>
      <protection/>
    </xf>
    <xf numFmtId="175" fontId="7" fillId="0" borderId="0" xfId="51" applyNumberFormat="1" applyFont="1" applyAlignment="1">
      <alignment horizontal="center" wrapText="1"/>
      <protection/>
    </xf>
    <xf numFmtId="0" fontId="2" fillId="0" borderId="0" xfId="51" applyFont="1" applyAlignment="1">
      <alignment horizontal="center" wrapText="1"/>
      <protection/>
    </xf>
    <xf numFmtId="170" fontId="9" fillId="0" borderId="0" xfId="99" applyFont="1" applyAlignment="1">
      <alignment horizontal="center" wrapText="1"/>
    </xf>
    <xf numFmtId="0" fontId="15" fillId="0" borderId="17" xfId="51" applyNumberFormat="1" applyFont="1" applyBorder="1" applyAlignment="1">
      <alignment horizontal="center" vertical="center"/>
      <protection/>
    </xf>
    <xf numFmtId="0" fontId="15" fillId="0" borderId="18" xfId="51" applyNumberFormat="1" applyFont="1" applyBorder="1" applyAlignment="1">
      <alignment horizontal="center" vertical="center"/>
      <protection/>
    </xf>
    <xf numFmtId="0" fontId="13" fillId="0" borderId="17" xfId="51" applyFont="1" applyBorder="1" applyAlignment="1">
      <alignment horizontal="center" vertical="center"/>
      <protection/>
    </xf>
    <xf numFmtId="0" fontId="13" fillId="0" borderId="18" xfId="51" applyFont="1" applyBorder="1" applyAlignment="1">
      <alignment horizontal="center" vertical="center"/>
      <protection/>
    </xf>
  </cellXfs>
  <cellStyles count="8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1Prihodi-rashodi2004" xfId="51"/>
    <cellStyle name="Percent" xfId="52"/>
    <cellStyle name="Povezana ćelija" xfId="53"/>
    <cellStyle name="Followed Hyperlink" xfId="54"/>
    <cellStyle name="Provjera ćelije" xfId="55"/>
    <cellStyle name="SAPBEXaggData" xfId="56"/>
    <cellStyle name="SAPBEXaggDataEmph" xfId="57"/>
    <cellStyle name="SAPBEXaggItem" xfId="58"/>
    <cellStyle name="SAPBEXaggItemX" xfId="59"/>
    <cellStyle name="SAPBEXchaText" xfId="60"/>
    <cellStyle name="SAPBEXexcBad7" xfId="61"/>
    <cellStyle name="SAPBEXexcBad8" xfId="62"/>
    <cellStyle name="SAPBEXexcBad9" xfId="63"/>
    <cellStyle name="SAPBEXexcCritical4" xfId="64"/>
    <cellStyle name="SAPBEXexcCritical5" xfId="65"/>
    <cellStyle name="SAPBEXexcCritical6" xfId="66"/>
    <cellStyle name="SAPBEXexcGood1" xfId="67"/>
    <cellStyle name="SAPBEXexcGood2" xfId="68"/>
    <cellStyle name="SAPBEXexcGood3" xfId="69"/>
    <cellStyle name="SAPBEXfilterDrill" xfId="70"/>
    <cellStyle name="SAPBEXfilterItem" xfId="71"/>
    <cellStyle name="SAPBEXfilterText" xfId="72"/>
    <cellStyle name="SAPBEXformats" xfId="73"/>
    <cellStyle name="SAPBEXheaderItem" xfId="74"/>
    <cellStyle name="SAPBEXheaderText" xfId="75"/>
    <cellStyle name="SAPBEXHLevel0" xfId="76"/>
    <cellStyle name="SAPBEXHLevel0X" xfId="77"/>
    <cellStyle name="SAPBEXHLevel1" xfId="78"/>
    <cellStyle name="SAPBEXHLevel1X" xfId="79"/>
    <cellStyle name="SAPBEXHLevel2" xfId="80"/>
    <cellStyle name="SAPBEXHLevel2X" xfId="81"/>
    <cellStyle name="SAPBEXHLevel3" xfId="82"/>
    <cellStyle name="SAPBEXHLevel3X" xfId="83"/>
    <cellStyle name="SAPBEXinputData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undefined" xfId="94"/>
    <cellStyle name="Tekst objašnjenja" xfId="95"/>
    <cellStyle name="Tekst upozorenja" xfId="96"/>
    <cellStyle name="Ukupni zbroj" xfId="97"/>
    <cellStyle name="Unos" xfId="98"/>
    <cellStyle name="Currency" xfId="99"/>
    <cellStyle name="Currency [0]" xfId="100"/>
    <cellStyle name="Comma" xfId="101"/>
    <cellStyle name="Comma [0]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Basis%20(1)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1">
      <selection activeCell="G19" sqref="G19"/>
    </sheetView>
  </sheetViews>
  <sheetFormatPr defaultColWidth="10.7109375" defaultRowHeight="15" customHeight="1"/>
  <cols>
    <col min="1" max="1" width="4.28125" style="2" customWidth="1"/>
    <col min="2" max="2" width="35.57421875" style="8" customWidth="1"/>
    <col min="3" max="3" width="19.57421875" style="8" bestFit="1" customWidth="1"/>
    <col min="4" max="4" width="16.8515625" style="8" bestFit="1" customWidth="1"/>
    <col min="5" max="5" width="16.57421875" style="7" bestFit="1" customWidth="1"/>
    <col min="6" max="6" width="20.57421875" style="7" customWidth="1"/>
    <col min="7" max="7" width="9.28125" style="53" bestFit="1" customWidth="1"/>
    <col min="8" max="8" width="19.421875" style="1" customWidth="1"/>
    <col min="9" max="9" width="10.7109375" style="2" customWidth="1"/>
    <col min="10" max="10" width="20.7109375" style="2" bestFit="1" customWidth="1"/>
    <col min="11" max="16384" width="10.7109375" style="2" customWidth="1"/>
  </cols>
  <sheetData>
    <row r="1" spans="1:7" ht="37.5" customHeight="1">
      <c r="A1" s="70" t="s">
        <v>31</v>
      </c>
      <c r="B1" s="70"/>
      <c r="C1" s="70"/>
      <c r="D1" s="70"/>
      <c r="E1" s="70"/>
      <c r="F1" s="70"/>
      <c r="G1" s="70"/>
    </row>
    <row r="3" spans="1:7" ht="22.5" customHeight="1">
      <c r="A3" s="75" t="s">
        <v>0</v>
      </c>
      <c r="B3" s="75"/>
      <c r="C3" s="75"/>
      <c r="D3" s="75"/>
      <c r="E3" s="75"/>
      <c r="F3" s="75"/>
      <c r="G3" s="75"/>
    </row>
    <row r="5" spans="2:7" ht="15" customHeight="1">
      <c r="B5" s="73"/>
      <c r="C5" s="73"/>
      <c r="D5" s="73"/>
      <c r="E5" s="74"/>
      <c r="F5" s="74"/>
      <c r="G5" s="74"/>
    </row>
    <row r="7" spans="1:7" ht="50.25" customHeight="1">
      <c r="A7" s="71" t="s">
        <v>30</v>
      </c>
      <c r="B7" s="71"/>
      <c r="C7" s="71"/>
      <c r="D7" s="71"/>
      <c r="E7" s="71"/>
      <c r="F7" s="71"/>
      <c r="G7" s="71"/>
    </row>
    <row r="9" spans="2:7" ht="11.25" customHeight="1">
      <c r="B9" s="3"/>
      <c r="C9" s="3"/>
      <c r="D9" s="3"/>
      <c r="E9" s="4"/>
      <c r="F9" s="5"/>
      <c r="G9" s="52"/>
    </row>
    <row r="10" spans="1:4" ht="18" customHeight="1">
      <c r="A10" s="6" t="s">
        <v>1</v>
      </c>
      <c r="D10" s="6"/>
    </row>
    <row r="11" ht="10.5" customHeight="1"/>
    <row r="12" spans="1:8" s="10" customFormat="1" ht="33.75" customHeight="1">
      <c r="A12" s="78" t="s">
        <v>18</v>
      </c>
      <c r="B12" s="79"/>
      <c r="C12" s="44" t="s">
        <v>20</v>
      </c>
      <c r="D12" s="44" t="s">
        <v>23</v>
      </c>
      <c r="E12" s="44" t="s">
        <v>24</v>
      </c>
      <c r="F12" s="44" t="s">
        <v>25</v>
      </c>
      <c r="G12" s="61" t="s">
        <v>2</v>
      </c>
      <c r="H12" s="9"/>
    </row>
    <row r="13" spans="1:7" s="64" customFormat="1" ht="11.25" customHeight="1">
      <c r="A13" s="76">
        <v>1</v>
      </c>
      <c r="B13" s="77"/>
      <c r="C13" s="62">
        <v>5</v>
      </c>
      <c r="D13" s="62">
        <v>3</v>
      </c>
      <c r="E13" s="63">
        <v>4</v>
      </c>
      <c r="F13" s="62">
        <v>5</v>
      </c>
      <c r="G13" s="63" t="s">
        <v>19</v>
      </c>
    </row>
    <row r="14" spans="1:8" s="14" customFormat="1" ht="18" customHeight="1">
      <c r="A14" s="68">
        <v>6</v>
      </c>
      <c r="B14" s="11" t="s">
        <v>3</v>
      </c>
      <c r="C14" s="12">
        <v>108585049413.97</v>
      </c>
      <c r="D14" s="45">
        <v>113909869077</v>
      </c>
      <c r="E14" s="45">
        <v>113909869077</v>
      </c>
      <c r="F14" s="12">
        <v>114044484836.99</v>
      </c>
      <c r="G14" s="54">
        <f>F14/E14*100</f>
        <v>100.11817743368576</v>
      </c>
      <c r="H14" s="13"/>
    </row>
    <row r="15" spans="1:8" s="14" customFormat="1" ht="31.5">
      <c r="A15" s="68">
        <v>7</v>
      </c>
      <c r="B15" s="15" t="s">
        <v>4</v>
      </c>
      <c r="C15" s="12">
        <v>259493687.89</v>
      </c>
      <c r="D15" s="45">
        <v>558650810</v>
      </c>
      <c r="E15" s="45">
        <v>558650810</v>
      </c>
      <c r="F15" s="12">
        <v>689719775.1</v>
      </c>
      <c r="G15" s="55">
        <f>F15/E15*100</f>
        <v>123.46169785379888</v>
      </c>
      <c r="H15" s="13"/>
    </row>
    <row r="16" spans="1:8" s="14" customFormat="1" ht="18.75">
      <c r="A16" s="68"/>
      <c r="B16" s="15" t="s">
        <v>33</v>
      </c>
      <c r="C16" s="12">
        <f>SUM(C14:C15)</f>
        <v>108844543101.86</v>
      </c>
      <c r="D16" s="45">
        <f>SUM(D14:D15)</f>
        <v>114468519887</v>
      </c>
      <c r="E16" s="45">
        <f>SUM(E14:E15)</f>
        <v>114468519887</v>
      </c>
      <c r="F16" s="12">
        <f>SUM(F14:F15)</f>
        <v>114734204612.09001</v>
      </c>
      <c r="G16" s="55">
        <f>F16/E16*100</f>
        <v>100.2321028745303</v>
      </c>
      <c r="H16" s="13"/>
    </row>
    <row r="17" spans="1:8" s="14" customFormat="1" ht="19.5" customHeight="1">
      <c r="A17" s="68">
        <v>3</v>
      </c>
      <c r="B17" s="11" t="s">
        <v>5</v>
      </c>
      <c r="C17" s="12">
        <v>123505882577.35</v>
      </c>
      <c r="D17" s="46">
        <v>128011410345</v>
      </c>
      <c r="E17" s="46">
        <v>128015914408</v>
      </c>
      <c r="F17" s="12">
        <v>125689498238.84</v>
      </c>
      <c r="G17" s="54">
        <f>F17/E17*100</f>
        <v>98.18271331348268</v>
      </c>
      <c r="H17" s="13"/>
    </row>
    <row r="18" spans="1:8" s="14" customFormat="1" ht="31.5">
      <c r="A18" s="68">
        <v>4</v>
      </c>
      <c r="B18" s="15" t="s">
        <v>6</v>
      </c>
      <c r="C18" s="12">
        <v>1564011355.34</v>
      </c>
      <c r="D18" s="46">
        <v>2096081958</v>
      </c>
      <c r="E18" s="46">
        <v>2091577895</v>
      </c>
      <c r="F18" s="12">
        <v>1856996258.14</v>
      </c>
      <c r="G18" s="55">
        <f>F18/E18*100</f>
        <v>88.78446566963743</v>
      </c>
      <c r="H18" s="13"/>
    </row>
    <row r="19" spans="1:8" s="14" customFormat="1" ht="18.75">
      <c r="A19" s="68"/>
      <c r="B19" s="15" t="s">
        <v>34</v>
      </c>
      <c r="C19" s="12">
        <f>SUM(C17:C18)</f>
        <v>125069893932.69</v>
      </c>
      <c r="D19" s="46">
        <f>SUM(D17:D18)</f>
        <v>130107492303</v>
      </c>
      <c r="E19" s="46">
        <f>SUM(E17:E18)</f>
        <v>130107492303</v>
      </c>
      <c r="F19" s="12">
        <f>SUM(F17:F18)</f>
        <v>127546494496.98</v>
      </c>
      <c r="G19" s="55">
        <f>F19/E19*100</f>
        <v>98.03162926232116</v>
      </c>
      <c r="H19" s="13"/>
    </row>
    <row r="20" spans="1:8" s="14" customFormat="1" ht="18" customHeight="1">
      <c r="A20" s="65"/>
      <c r="B20" s="16" t="s">
        <v>7</v>
      </c>
      <c r="C20" s="17">
        <v>-16225350830.830006</v>
      </c>
      <c r="D20" s="47">
        <f>D14+D15-D17-D18</f>
        <v>-15638972416</v>
      </c>
      <c r="E20" s="47">
        <f>E14+E15-E17-E18</f>
        <v>-15638972416</v>
      </c>
      <c r="F20" s="17">
        <f>F14+F15-F17-F18</f>
        <v>-12812289884.889984</v>
      </c>
      <c r="G20" s="54">
        <f>F20/E20*100</f>
        <v>81.92539473873566</v>
      </c>
      <c r="H20" s="1"/>
    </row>
    <row r="21" spans="2:8" s="14" customFormat="1" ht="14.25" customHeight="1">
      <c r="B21" s="18"/>
      <c r="C21" s="19"/>
      <c r="D21" s="18"/>
      <c r="E21" s="48"/>
      <c r="F21" s="19"/>
      <c r="G21" s="56"/>
      <c r="H21" s="1"/>
    </row>
    <row r="22" spans="2:8" s="14" customFormat="1" ht="18" customHeight="1">
      <c r="B22" s="18"/>
      <c r="C22" s="19"/>
      <c r="D22" s="18"/>
      <c r="E22" s="48"/>
      <c r="F22" s="19"/>
      <c r="G22" s="56"/>
      <c r="H22" s="1"/>
    </row>
    <row r="23" spans="1:7" ht="18" customHeight="1">
      <c r="A23" s="20" t="s">
        <v>8</v>
      </c>
      <c r="C23" s="21"/>
      <c r="D23" s="20"/>
      <c r="E23" s="49"/>
      <c r="F23" s="21"/>
      <c r="G23" s="57"/>
    </row>
    <row r="24" spans="2:7" ht="10.5" customHeight="1">
      <c r="B24" s="22"/>
      <c r="C24" s="23"/>
      <c r="D24" s="22"/>
      <c r="E24" s="50"/>
      <c r="F24" s="23"/>
      <c r="G24" s="57"/>
    </row>
    <row r="25" spans="1:8" s="10" customFormat="1" ht="33.75" customHeight="1">
      <c r="A25" s="78" t="s">
        <v>18</v>
      </c>
      <c r="B25" s="79"/>
      <c r="C25" s="44" t="s">
        <v>21</v>
      </c>
      <c r="D25" s="44" t="s">
        <v>28</v>
      </c>
      <c r="E25" s="44" t="s">
        <v>26</v>
      </c>
      <c r="F25" s="44" t="s">
        <v>27</v>
      </c>
      <c r="G25" s="61" t="s">
        <v>2</v>
      </c>
      <c r="H25" s="9"/>
    </row>
    <row r="26" spans="1:8" s="10" customFormat="1" ht="11.25" customHeight="1">
      <c r="A26" s="76">
        <v>1</v>
      </c>
      <c r="B26" s="77"/>
      <c r="C26" s="62">
        <v>5</v>
      </c>
      <c r="D26" s="62">
        <v>3</v>
      </c>
      <c r="E26" s="63">
        <v>4</v>
      </c>
      <c r="F26" s="62">
        <v>5</v>
      </c>
      <c r="G26" s="63" t="s">
        <v>19</v>
      </c>
      <c r="H26" s="9"/>
    </row>
    <row r="27" spans="1:8" s="26" customFormat="1" ht="36" customHeight="1">
      <c r="A27" s="69">
        <v>8</v>
      </c>
      <c r="B27" s="15" t="s">
        <v>9</v>
      </c>
      <c r="C27" s="24">
        <v>42873595751.67</v>
      </c>
      <c r="D27" s="45">
        <v>42631648285</v>
      </c>
      <c r="E27" s="45">
        <v>42631648285</v>
      </c>
      <c r="F27" s="24">
        <v>35063468164.299995</v>
      </c>
      <c r="G27" s="55">
        <f>F27/E27*100</f>
        <v>82.24750760255526</v>
      </c>
      <c r="H27" s="25"/>
    </row>
    <row r="28" spans="1:8" s="26" customFormat="1" ht="35.25" customHeight="1">
      <c r="A28" s="69">
        <v>5</v>
      </c>
      <c r="B28" s="15" t="s">
        <v>10</v>
      </c>
      <c r="C28" s="12">
        <v>21822367091.74</v>
      </c>
      <c r="D28" s="45">
        <v>26974266429</v>
      </c>
      <c r="E28" s="45">
        <v>26974266429</v>
      </c>
      <c r="F28" s="12">
        <v>27132613318.339996</v>
      </c>
      <c r="G28" s="55">
        <f>F28/E28*100</f>
        <v>100.58702945548784</v>
      </c>
      <c r="H28" s="25"/>
    </row>
    <row r="29" spans="1:8" s="26" customFormat="1" ht="34.5" customHeight="1">
      <c r="A29" s="66"/>
      <c r="B29" s="15" t="s">
        <v>29</v>
      </c>
      <c r="C29" s="12">
        <v>426082492.20000005</v>
      </c>
      <c r="D29" s="45">
        <v>6181590560</v>
      </c>
      <c r="E29" s="45">
        <v>6181590560</v>
      </c>
      <c r="F29" s="12">
        <v>6181590559.209999</v>
      </c>
      <c r="G29" s="55">
        <f>F29/E29*100</f>
        <v>99.99999998722011</v>
      </c>
      <c r="H29" s="25"/>
    </row>
    <row r="30" spans="1:8" s="26" customFormat="1" ht="31.5">
      <c r="A30" s="66"/>
      <c r="B30" s="15" t="s">
        <v>32</v>
      </c>
      <c r="C30" s="24">
        <v>-5251960321.299998</v>
      </c>
      <c r="D30" s="45">
        <v>-6200000000</v>
      </c>
      <c r="E30" s="45">
        <v>-6200000000</v>
      </c>
      <c r="F30" s="12">
        <f>4881435038.93-6181590559.21</f>
        <v>-1300155520.2799997</v>
      </c>
      <c r="G30" s="55">
        <f>F30/E30*100</f>
        <v>20.97025032709677</v>
      </c>
      <c r="H30" s="25"/>
    </row>
    <row r="31" spans="1:10" s="30" customFormat="1" ht="18.75">
      <c r="A31" s="67"/>
      <c r="B31" s="28" t="s">
        <v>11</v>
      </c>
      <c r="C31" s="27">
        <f>C27-C28+C29+C30</f>
        <v>16225350830.829998</v>
      </c>
      <c r="D31" s="51">
        <f>D27-D28+D29+D30</f>
        <v>15638972416</v>
      </c>
      <c r="E31" s="51">
        <f>E27-E28+E29+E30</f>
        <v>15638972416</v>
      </c>
      <c r="F31" s="27">
        <f>F27-F28+F29+F30</f>
        <v>12812289884.89</v>
      </c>
      <c r="G31" s="58">
        <f>F31/E31*100</f>
        <v>81.92539473873575</v>
      </c>
      <c r="H31" s="29"/>
      <c r="J31" s="26"/>
    </row>
    <row r="32" spans="1:8" s="26" customFormat="1" ht="31.5">
      <c r="A32" s="66"/>
      <c r="B32" s="15" t="s">
        <v>12</v>
      </c>
      <c r="C32" s="27">
        <f>C20+C31</f>
        <v>0</v>
      </c>
      <c r="D32" s="31">
        <f>+D20+D31</f>
        <v>0</v>
      </c>
      <c r="E32" s="31">
        <f>E20+E31</f>
        <v>0</v>
      </c>
      <c r="F32" s="27">
        <f>F20+F31</f>
        <v>1.52587890625E-05</v>
      </c>
      <c r="G32" s="55"/>
      <c r="H32" s="25"/>
    </row>
    <row r="33" spans="2:8" s="35" customFormat="1" ht="16.5" customHeight="1" hidden="1">
      <c r="B33" s="32"/>
      <c r="C33" s="32"/>
      <c r="D33" s="32"/>
      <c r="E33" s="33"/>
      <c r="F33" s="33"/>
      <c r="G33" s="59"/>
      <c r="H33" s="34"/>
    </row>
    <row r="34" spans="2:4" ht="16.5" customHeight="1" hidden="1">
      <c r="B34" s="36" t="s">
        <v>13</v>
      </c>
      <c r="C34" s="38"/>
      <c r="D34" s="38"/>
    </row>
    <row r="35" spans="2:4" ht="16.5" customHeight="1" hidden="1">
      <c r="B35" s="37" t="s">
        <v>14</v>
      </c>
      <c r="C35" s="38"/>
      <c r="D35" s="38"/>
    </row>
    <row r="36" spans="2:4" ht="16.5" customHeight="1" hidden="1">
      <c r="B36" s="38"/>
      <c r="C36" s="38"/>
      <c r="D36" s="38"/>
    </row>
    <row r="37" spans="2:4" ht="16.5" customHeight="1" hidden="1">
      <c r="B37" s="39"/>
      <c r="C37" s="39"/>
      <c r="D37" s="39"/>
    </row>
    <row r="38" spans="2:4" ht="16.5" customHeight="1" hidden="1">
      <c r="B38" s="39"/>
      <c r="C38" s="39"/>
      <c r="D38" s="39"/>
    </row>
    <row r="39" spans="2:4" ht="16.5" customHeight="1" hidden="1">
      <c r="B39" s="39"/>
      <c r="C39" s="39"/>
      <c r="D39" s="39"/>
    </row>
    <row r="40" spans="2:4" ht="16.5" customHeight="1" hidden="1">
      <c r="B40" s="39"/>
      <c r="C40" s="39"/>
      <c r="D40" s="39"/>
    </row>
    <row r="41" spans="2:4" ht="16.5" customHeight="1" hidden="1">
      <c r="B41" s="38" t="s">
        <v>15</v>
      </c>
      <c r="C41" s="38"/>
      <c r="D41" s="38"/>
    </row>
    <row r="42" ht="16.5" customHeight="1" hidden="1"/>
    <row r="43" spans="2:4" ht="16.5" customHeight="1" hidden="1">
      <c r="B43" s="40" t="s">
        <v>16</v>
      </c>
      <c r="C43" s="40"/>
      <c r="D43" s="40"/>
    </row>
    <row r="44" spans="2:4" ht="16.5" customHeight="1" hidden="1">
      <c r="B44" s="40" t="s">
        <v>17</v>
      </c>
      <c r="C44" s="40"/>
      <c r="D44" s="40"/>
    </row>
    <row r="45" ht="16.5" customHeight="1" hidden="1"/>
    <row r="46" ht="16.5" customHeight="1" hidden="1"/>
    <row r="47" ht="16.5" customHeight="1" hidden="1"/>
    <row r="48" spans="5:8" s="41" customFormat="1" ht="16.5" customHeight="1" hidden="1">
      <c r="E48" s="42"/>
      <c r="F48" s="42"/>
      <c r="G48" s="60"/>
      <c r="H48" s="43"/>
    </row>
    <row r="49" spans="5:8" s="41" customFormat="1" ht="16.5" customHeight="1" hidden="1">
      <c r="E49" s="42"/>
      <c r="F49" s="42"/>
      <c r="G49" s="60"/>
      <c r="H49" s="43"/>
    </row>
    <row r="50" spans="5:8" s="41" customFormat="1" ht="16.5" customHeight="1" hidden="1">
      <c r="E50" s="42"/>
      <c r="F50" s="42"/>
      <c r="G50" s="60"/>
      <c r="H50" s="43"/>
    </row>
    <row r="51" spans="5:8" s="41" customFormat="1" ht="16.5" customHeight="1">
      <c r="E51" s="42"/>
      <c r="F51" s="42"/>
      <c r="G51" s="60"/>
      <c r="H51" s="43"/>
    </row>
    <row r="53" spans="1:7" ht="39" customHeight="1">
      <c r="A53" s="72" t="s">
        <v>22</v>
      </c>
      <c r="B53" s="72"/>
      <c r="C53" s="72"/>
      <c r="D53" s="72"/>
      <c r="E53" s="72"/>
      <c r="F53" s="72"/>
      <c r="G53" s="72"/>
    </row>
  </sheetData>
  <sheetProtection/>
  <mergeCells count="9">
    <mergeCell ref="A1:G1"/>
    <mergeCell ref="A7:G7"/>
    <mergeCell ref="A53:G53"/>
    <mergeCell ref="B5:G5"/>
    <mergeCell ref="A3:G3"/>
    <mergeCell ref="A13:B13"/>
    <mergeCell ref="A12:B12"/>
    <mergeCell ref="A25:B25"/>
    <mergeCell ref="A26:B26"/>
  </mergeCells>
  <printOptions horizontalCentered="1"/>
  <pageMargins left="0.35433070866141736" right="0.1968503937007874" top="0.5118110236220472" bottom="0.8267716535433072" header="0.5118110236220472" footer="0.3937007874015748"/>
  <pageSetup firstPageNumber="4" useFirstPageNumber="1" horizontalDpi="600" verticalDpi="600" orientation="portrait" scale="79" r:id="rId1"/>
  <headerFooter alignWithMargins="0">
    <oddHeader>&amp;C&amp;"Times"&amp;9</oddHeader>
    <oddFooter>&amp;C&amp;"Times New Roman,Uobičajeno"&amp;12&amp;P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mfkor</cp:lastModifiedBy>
  <cp:lastPrinted>2015-04-29T15:18:32Z</cp:lastPrinted>
  <dcterms:created xsi:type="dcterms:W3CDTF">2012-04-23T13:30:48Z</dcterms:created>
  <dcterms:modified xsi:type="dcterms:W3CDTF">2015-04-29T15:18:54Z</dcterms:modified>
  <cp:category/>
  <cp:version/>
  <cp:contentType/>
  <cp:contentStatus/>
</cp:coreProperties>
</file>