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640" activeTab="0"/>
  </bookViews>
  <sheets>
    <sheet name="1 stranaNN" sheetId="1" r:id="rId1"/>
  </sheets>
  <externalReferences>
    <externalReference r:id="rId4"/>
    <externalReference r:id="rId5"/>
  </externalReferences>
  <definedNames>
    <definedName name="_DAT1">'[1]Sheet1'!#REF!</definedName>
    <definedName name="_DAT10">'[1]Sheet1'!#REF!</definedName>
    <definedName name="_DAT11">'[1]Sheet1'!#REF!</definedName>
    <definedName name="_DAT12">'[1]Sheet1'!#REF!</definedName>
    <definedName name="_DAT14">'[1]Sheet1'!#REF!</definedName>
    <definedName name="_DAT15">'[1]Sheet1'!#REF!</definedName>
    <definedName name="_DAT16">'[1]Sheet1'!#REF!</definedName>
    <definedName name="_DAT17">'[1]Sheet1'!#REF!</definedName>
    <definedName name="_DAT18">'[1]Sheet1'!#REF!</definedName>
    <definedName name="_DAT19">'[1]Sheet1'!#REF!</definedName>
    <definedName name="_DAT2">'[1]Sheet1'!#REF!</definedName>
    <definedName name="_DAT20">'[1]Sheet1'!#REF!</definedName>
    <definedName name="_DAT21">'[1]Sheet1'!#REF!</definedName>
    <definedName name="_DAT22">'[1]Sheet1'!#REF!</definedName>
    <definedName name="_DAT23">'[1]Sheet1'!#REF!</definedName>
    <definedName name="_DAT24">'[1]Sheet1'!#REF!</definedName>
    <definedName name="_DAT25">'[1]Sheet1'!#REF!</definedName>
    <definedName name="_DAT26">'[1]Sheet1'!#REF!</definedName>
    <definedName name="_DAT27">'[1]Sheet1'!#REF!</definedName>
    <definedName name="_DAT28">'[1]Sheet1'!#REF!</definedName>
    <definedName name="_DAT29">'[1]Sheet1'!#REF!</definedName>
    <definedName name="_DAT30">'[1]Sheet1'!#REF!</definedName>
    <definedName name="_DAT31">'[1]Sheet1'!#REF!</definedName>
    <definedName name="_DAT32">'[1]Sheet1'!#REF!</definedName>
    <definedName name="_DAT33">'[1]Sheet1'!#REF!</definedName>
    <definedName name="_DAT34">'[1]Sheet1'!#REF!</definedName>
    <definedName name="_DAT35">'[1]Sheet1'!#REF!</definedName>
    <definedName name="_DAT36">'[1]Sheet1'!#REF!</definedName>
    <definedName name="_DAT37">'[1]Sheet1'!#REF!</definedName>
    <definedName name="_DAT38">'[1]Sheet1'!#REF!</definedName>
    <definedName name="_DAT39">'[1]Sheet1'!#REF!</definedName>
    <definedName name="_DAT40">'[1]Sheet1'!#REF!</definedName>
    <definedName name="_DAT41">'[1]Sheet1'!#REF!</definedName>
    <definedName name="_DAT42">'[1]Sheet1'!#REF!</definedName>
    <definedName name="_DAT5">'[1]Sheet1'!#REF!</definedName>
    <definedName name="_DAT56">'[1]Sheet1'!#REF!</definedName>
    <definedName name="_DAT57">'[1]Sheet1'!#REF!</definedName>
    <definedName name="_DAT58">'[1]Sheet1'!#REF!</definedName>
    <definedName name="_DAT59">'[1]Sheet1'!#REF!</definedName>
    <definedName name="_DAT6">'[1]Sheet1'!#REF!</definedName>
    <definedName name="_DAT60">'[1]Sheet1'!#REF!</definedName>
    <definedName name="_DAT61">'[1]Sheet1'!#REF!</definedName>
    <definedName name="_DAT62">'[1]Sheet1'!#REF!</definedName>
    <definedName name="_DAT63">'[1]Sheet1'!#REF!</definedName>
    <definedName name="_DAT64">'[1]Sheet1'!#REF!</definedName>
    <definedName name="_DAT65">'[1]Sheet1'!#REF!</definedName>
    <definedName name="_DAT66">'[1]Sheet1'!#REF!</definedName>
    <definedName name="_DAT67">'[1]Sheet1'!#REF!</definedName>
    <definedName name="_DAT68">'[1]Sheet1'!#REF!</definedName>
    <definedName name="_DAT69">'[1]Sheet1'!#REF!</definedName>
    <definedName name="_DAT70">'[1]Sheet1'!#REF!</definedName>
    <definedName name="_DAT71">'[1]Sheet1'!#REF!</definedName>
    <definedName name="_DAT72">'[1]Sheet1'!#REF!</definedName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<sst xmlns="http://schemas.openxmlformats.org/spreadsheetml/2006/main" count="38" uniqueCount="31">
  <si>
    <t>I. OPĆI DIO</t>
  </si>
  <si>
    <t xml:space="preserve">A. RAČUN PRIHODA I RASHODA 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</si>
  <si>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</si>
  <si>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</si>
  <si>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</si>
  <si>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</si>
  <si>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</si>
  <si>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- VIŠAK / MANJAK</t>
  </si>
  <si>
    <t>B. RAČUN  FINANCIRANJA</t>
  </si>
  <si>
    <t>PRIMICI OD FINANCIJSKE IMOVINE I ZADUŽIVANJA</t>
  </si>
  <si>
    <t>IZDACI ZA FINANCIJSKU IMOVINU I OTPLATE ZAJMOVA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</si>
  <si>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</si>
  <si>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</si>
  <si>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</si>
  <si>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</si>
  <si>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</si>
  <si>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</si>
  <si>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</si>
  <si>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t>BROJČANA OZNAKA I NAZIV</t>
  </si>
  <si>
    <t>6=5/4*100</t>
  </si>
  <si>
    <t>IZVRŠENJE
1.-6.2015.</t>
  </si>
  <si>
    <t>UKUPNI PRIHODI</t>
  </si>
  <si>
    <t>UKUPNI RASHODI</t>
  </si>
  <si>
    <t>PRIJENOS DEPOZITA IZ PRETHODNE GODINE</t>
  </si>
  <si>
    <t>PLANIRANI PRIJENOS DEPOZITA U NAREDNU GODINU</t>
  </si>
  <si>
    <t>Državni proračun Republike Hrvatske za 2016. godinu (Narodne novine, broj  26/16) ostvaren je u prvom polugodištu 2016. godine, kako slijedi:</t>
  </si>
  <si>
    <t>IZVRŠENJE
1.-6.2016.</t>
  </si>
  <si>
    <t>IZVORNI PLAN
2016.</t>
  </si>
  <si>
    <t>TEKUĆI PLAN
2016.</t>
  </si>
  <si>
    <t>Prihodi i rashodi, te primici i izdaci po ekonomskoj klasifikaciji utvrđeni u Računu prihoda i rashoda i Računu financiranja ostvareni su u prvom polugodištu 2016. godine kako slijedi:</t>
  </si>
  <si>
    <t>Izvještaj o izvršenju Državnog proračuna Republike Hrvatske za prvo polugodište 2016.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</si>
</sst>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4" fontId="3" fillId="31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33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2" borderId="10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4" borderId="3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7" fillId="0" borderId="0" xfId="50" applyNumberFormat="1" applyFont="1">
      <alignment/>
      <protection/>
    </xf>
    <xf numFmtId="0" fontId="7" fillId="0" borderId="0" xfId="50" applyFont="1">
      <alignment/>
      <protection/>
    </xf>
    <xf numFmtId="0" fontId="6" fillId="0" borderId="0" xfId="50" applyFont="1" applyAlignment="1">
      <alignment/>
      <protection/>
    </xf>
    <xf numFmtId="3" fontId="8" fillId="0" borderId="0" xfId="50" applyNumberFormat="1" applyFont="1">
      <alignment/>
      <protection/>
    </xf>
    <xf numFmtId="0" fontId="9" fillId="0" borderId="0" xfId="50" applyFont="1">
      <alignment/>
      <protection/>
    </xf>
    <xf numFmtId="4" fontId="6" fillId="0" borderId="0" xfId="50" applyNumberFormat="1" applyFont="1" applyBorder="1" applyAlignment="1">
      <alignment horizontal="left"/>
      <protection/>
    </xf>
    <xf numFmtId="165" fontId="7" fillId="0" borderId="0" xfId="50" applyNumberFormat="1" applyFont="1">
      <alignment/>
      <protection/>
    </xf>
    <xf numFmtId="0" fontId="6" fillId="0" borderId="0" xfId="50" applyFont="1" applyAlignment="1">
      <alignment/>
      <protection/>
    </xf>
    <xf numFmtId="3" fontId="7" fillId="0" borderId="0" xfId="50" applyNumberFormat="1" applyFont="1" applyAlignment="1">
      <alignment horizontal="justify" vertical="top"/>
      <protection/>
    </xf>
    <xf numFmtId="0" fontId="7" fillId="0" borderId="0" xfId="50" applyFont="1" applyAlignment="1">
      <alignment horizontal="justify" vertical="top"/>
      <protection/>
    </xf>
    <xf numFmtId="0" fontId="11" fillId="0" borderId="12" xfId="50" applyFont="1" applyBorder="1" applyAlignment="1">
      <alignment horizontal="left" wrapText="1"/>
      <protection/>
    </xf>
    <xf numFmtId="4" fontId="11" fillId="0" borderId="13" xfId="50" applyNumberFormat="1" applyFont="1" applyBorder="1" applyAlignment="1">
      <alignment vertical="center"/>
      <protection/>
    </xf>
    <xf numFmtId="3" fontId="7" fillId="0" borderId="0" xfId="50" applyNumberFormat="1" applyFont="1">
      <alignment/>
      <protection/>
    </xf>
    <xf numFmtId="0" fontId="7" fillId="0" borderId="0" xfId="50" applyFont="1">
      <alignment/>
      <protection/>
    </xf>
    <xf numFmtId="0" fontId="11" fillId="0" borderId="12" xfId="50" applyFont="1" applyBorder="1" applyAlignment="1">
      <alignment horizontal="left" vertical="top" wrapText="1"/>
      <protection/>
    </xf>
    <xf numFmtId="0" fontId="11" fillId="0" borderId="12" xfId="50" applyFont="1" applyBorder="1" applyAlignment="1" quotePrefix="1">
      <alignment horizontal="left" wrapText="1"/>
      <protection/>
    </xf>
    <xf numFmtId="4" fontId="11" fillId="0" borderId="12" xfId="50" applyNumberFormat="1" applyFont="1" applyFill="1" applyBorder="1" applyAlignment="1">
      <alignment/>
      <protection/>
    </xf>
    <xf numFmtId="0" fontId="11" fillId="0" borderId="0" xfId="50" applyFont="1" applyBorder="1" applyAlignment="1" quotePrefix="1">
      <alignment horizontal="left"/>
      <protection/>
    </xf>
    <xf numFmtId="4" fontId="11" fillId="0" borderId="0" xfId="50" applyNumberFormat="1" applyFont="1" applyFill="1" applyBorder="1" applyAlignment="1">
      <alignment/>
      <protection/>
    </xf>
    <xf numFmtId="4" fontId="6" fillId="0" borderId="0" xfId="50" applyNumberFormat="1" applyFont="1" applyBorder="1" applyAlignment="1">
      <alignment horizontal="left"/>
      <protection/>
    </xf>
    <xf numFmtId="3" fontId="9" fillId="0" borderId="0" xfId="50" applyNumberFormat="1" applyFont="1" applyAlignment="1">
      <alignment/>
      <protection/>
    </xf>
    <xf numFmtId="4" fontId="11" fillId="0" borderId="0" xfId="50" applyNumberFormat="1" applyFont="1" applyBorder="1" applyAlignment="1">
      <alignment horizontal="left"/>
      <protection/>
    </xf>
    <xf numFmtId="0" fontId="9" fillId="0" borderId="0" xfId="50" applyFont="1" applyAlignment="1">
      <alignment/>
      <protection/>
    </xf>
    <xf numFmtId="3" fontId="7" fillId="0" borderId="0" xfId="50" applyNumberFormat="1" applyFont="1" applyAlignment="1">
      <alignment horizontal="justify" vertical="top"/>
      <protection/>
    </xf>
    <xf numFmtId="0" fontId="7" fillId="0" borderId="0" xfId="50" applyFont="1" applyAlignment="1">
      <alignment horizontal="justify" vertical="top"/>
      <protection/>
    </xf>
    <xf numFmtId="3" fontId="7" fillId="0" borderId="0" xfId="50" applyNumberFormat="1" applyFont="1" applyFill="1" applyAlignment="1">
      <alignment/>
      <protection/>
    </xf>
    <xf numFmtId="0" fontId="7" fillId="0" borderId="0" xfId="50" applyFont="1" applyFill="1" applyAlignment="1">
      <alignment/>
      <protection/>
    </xf>
    <xf numFmtId="0" fontId="6" fillId="0" borderId="0" xfId="50" applyFont="1" applyBorder="1" applyAlignment="1">
      <alignment horizontal="centerContinuous" vertical="top"/>
      <protection/>
    </xf>
    <xf numFmtId="165" fontId="7" fillId="0" borderId="0" xfId="50" applyNumberFormat="1" applyFont="1" applyBorder="1">
      <alignment/>
      <protection/>
    </xf>
    <xf numFmtId="3" fontId="7" fillId="0" borderId="0" xfId="50" applyNumberFormat="1" applyFont="1" applyBorder="1">
      <alignment/>
      <protection/>
    </xf>
    <xf numFmtId="0" fontId="7" fillId="0" borderId="0" xfId="50" applyFont="1" applyBorder="1">
      <alignment/>
      <protection/>
    </xf>
    <xf numFmtId="0" fontId="6" fillId="0" borderId="14" xfId="50" applyFont="1" applyBorder="1" applyAlignment="1" quotePrefix="1">
      <alignment horizontal="left" vertical="top"/>
      <protection/>
    </xf>
    <xf numFmtId="0" fontId="6" fillId="0" borderId="15" xfId="50" applyFont="1" applyBorder="1" applyAlignment="1" quotePrefix="1">
      <alignment horizontal="left" vertical="top"/>
      <protection/>
    </xf>
    <xf numFmtId="0" fontId="6" fillId="0" borderId="0" xfId="50" applyFont="1" applyBorder="1" applyAlignment="1" quotePrefix="1">
      <alignment horizontal="left" vertical="top"/>
      <protection/>
    </xf>
    <xf numFmtId="0" fontId="6" fillId="0" borderId="0" xfId="50" applyFont="1" applyBorder="1" applyAlignment="1">
      <alignment vertical="top"/>
      <protection/>
    </xf>
    <xf numFmtId="0" fontId="6" fillId="0" borderId="0" xfId="50" applyFont="1" applyAlignment="1" quotePrefix="1">
      <alignment horizontal="left"/>
      <protection/>
    </xf>
    <xf numFmtId="0" fontId="13" fillId="0" borderId="0" xfId="50" applyFont="1">
      <alignment/>
      <protection/>
    </xf>
    <xf numFmtId="165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4" fontId="12" fillId="0" borderId="12" xfId="50" applyNumberFormat="1" applyFont="1" applyBorder="1" applyAlignment="1">
      <alignment horizontal="center" vertical="center" wrapText="1"/>
      <protection/>
    </xf>
    <xf numFmtId="2" fontId="10" fillId="0" borderId="0" xfId="50" applyNumberFormat="1" applyFont="1" applyAlignment="1">
      <alignment horizontal="left"/>
      <protection/>
    </xf>
    <xf numFmtId="2" fontId="7" fillId="0" borderId="0" xfId="50" applyNumberFormat="1" applyFont="1">
      <alignment/>
      <protection/>
    </xf>
    <xf numFmtId="2" fontId="11" fillId="0" borderId="13" xfId="50" applyNumberFormat="1" applyFont="1" applyBorder="1" applyAlignment="1">
      <alignment horizontal="center" vertical="center"/>
      <protection/>
    </xf>
    <xf numFmtId="2" fontId="11" fillId="0" borderId="0" xfId="50" applyNumberFormat="1" applyFont="1" applyBorder="1" applyAlignment="1">
      <alignment horizontal="center"/>
      <protection/>
    </xf>
    <xf numFmtId="2" fontId="9" fillId="0" borderId="0" xfId="50" applyNumberFormat="1" applyFont="1">
      <alignment/>
      <protection/>
    </xf>
    <xf numFmtId="2" fontId="11" fillId="0" borderId="13" xfId="50" applyNumberFormat="1" applyFont="1" applyFill="1" applyBorder="1" applyAlignment="1">
      <alignment horizontal="center" vertical="center"/>
      <protection/>
    </xf>
    <xf numFmtId="2" fontId="7" fillId="0" borderId="0" xfId="50" applyNumberFormat="1" applyFont="1" applyBorder="1">
      <alignment/>
      <protection/>
    </xf>
    <xf numFmtId="2" fontId="13" fillId="0" borderId="0" xfId="50" applyNumberFormat="1" applyFont="1">
      <alignment/>
      <protection/>
    </xf>
    <xf numFmtId="2" fontId="12" fillId="0" borderId="12" xfId="50" applyNumberFormat="1" applyFont="1" applyBorder="1" applyAlignment="1">
      <alignment horizontal="center" vertical="center" wrapText="1"/>
      <protection/>
    </xf>
    <xf numFmtId="0" fontId="14" fillId="0" borderId="12" xfId="50" applyNumberFormat="1" applyFont="1" applyBorder="1" applyAlignment="1">
      <alignment horizontal="center" vertical="center"/>
      <protection/>
    </xf>
    <xf numFmtId="0" fontId="14" fillId="0" borderId="13" xfId="50" applyNumberFormat="1" applyFont="1" applyBorder="1" applyAlignment="1">
      <alignment horizontal="center" vertical="center" wrapText="1"/>
      <protection/>
    </xf>
    <xf numFmtId="0" fontId="15" fillId="0" borderId="0" xfId="50" applyNumberFormat="1" applyFont="1" applyAlignment="1">
      <alignment horizontal="center" vertical="center"/>
      <protection/>
    </xf>
    <xf numFmtId="0" fontId="7" fillId="0" borderId="12" xfId="50" applyFont="1" applyBorder="1">
      <alignment/>
      <protection/>
    </xf>
    <xf numFmtId="0" fontId="7" fillId="0" borderId="12" xfId="50" applyFont="1" applyBorder="1" applyAlignment="1">
      <alignment horizontal="justify" vertical="top"/>
      <protection/>
    </xf>
    <xf numFmtId="0" fontId="7" fillId="0" borderId="12" xfId="50" applyFont="1" applyFill="1" applyBorder="1" applyAlignment="1">
      <alignment/>
      <protection/>
    </xf>
    <xf numFmtId="0" fontId="7" fillId="0" borderId="12" xfId="50" applyFont="1" applyBorder="1" applyAlignment="1">
      <alignment horizontal="center"/>
      <protection/>
    </xf>
    <xf numFmtId="0" fontId="7" fillId="0" borderId="12" xfId="50" applyFont="1" applyBorder="1" applyAlignment="1">
      <alignment horizontal="center" vertical="top"/>
      <protection/>
    </xf>
    <xf numFmtId="0" fontId="14" fillId="0" borderId="16" xfId="50" applyNumberFormat="1" applyFont="1" applyBorder="1" applyAlignment="1">
      <alignment horizontal="center" vertical="center"/>
      <protection/>
    </xf>
    <xf numFmtId="2" fontId="12" fillId="0" borderId="16" xfId="50" applyNumberFormat="1" applyFont="1" applyBorder="1" applyAlignment="1">
      <alignment horizontal="center" vertical="center" wrapText="1"/>
      <protection/>
    </xf>
    <xf numFmtId="3" fontId="3" fillId="0" borderId="0" xfId="87" applyNumberFormat="1" applyFill="1" applyBorder="1">
      <alignment horizontal="right" vertical="center"/>
    </xf>
    <xf numFmtId="2" fontId="12" fillId="0" borderId="16" xfId="50" applyNumberFormat="1" applyFont="1" applyFill="1" applyBorder="1" applyAlignment="1">
      <alignment horizontal="center" vertical="center" wrapText="1"/>
      <protection/>
    </xf>
    <xf numFmtId="0" fontId="14" fillId="35" borderId="12" xfId="50" applyNumberFormat="1" applyFont="1" applyFill="1" applyBorder="1" applyAlignment="1">
      <alignment horizontal="center" vertical="center"/>
      <protection/>
    </xf>
    <xf numFmtId="3" fontId="11" fillId="35" borderId="13" xfId="50" applyNumberFormat="1" applyFont="1" applyFill="1" applyBorder="1" applyAlignment="1">
      <alignment vertical="center"/>
      <protection/>
    </xf>
    <xf numFmtId="0" fontId="14" fillId="35" borderId="13" xfId="50" applyNumberFormat="1" applyFont="1" applyFill="1" applyBorder="1" applyAlignment="1">
      <alignment horizontal="center" vertical="center" wrapText="1"/>
      <protection/>
    </xf>
    <xf numFmtId="4" fontId="11" fillId="35" borderId="12" xfId="50" applyNumberFormat="1" applyFont="1" applyFill="1" applyBorder="1" applyAlignment="1">
      <alignment vertical="center"/>
      <protection/>
    </xf>
    <xf numFmtId="0" fontId="11" fillId="0" borderId="0" xfId="50" applyFont="1" applyBorder="1" applyAlignment="1">
      <alignment horizontal="left" vertical="top" wrapText="1"/>
      <protection/>
    </xf>
    <xf numFmtId="0" fontId="11" fillId="0" borderId="12" xfId="50" applyFont="1" applyFill="1" applyBorder="1" applyAlignment="1">
      <alignment horizontal="left" wrapText="1"/>
      <protection/>
    </xf>
    <xf numFmtId="4" fontId="11" fillId="0" borderId="12" xfId="50" applyNumberFormat="1" applyFont="1" applyBorder="1" applyAlignment="1">
      <alignment vertical="center"/>
      <protection/>
    </xf>
    <xf numFmtId="3" fontId="11" fillId="0" borderId="13" xfId="50" applyNumberFormat="1" applyFont="1" applyFill="1" applyBorder="1" applyAlignment="1">
      <alignment vertical="center"/>
      <protection/>
    </xf>
    <xf numFmtId="4" fontId="12" fillId="0" borderId="12" xfId="50" applyNumberFormat="1" applyFont="1" applyFill="1" applyBorder="1" applyAlignment="1">
      <alignment horizontal="center" vertical="center" wrapText="1"/>
      <protection/>
    </xf>
    <xf numFmtId="0" fontId="14" fillId="0" borderId="13" xfId="50" applyNumberFormat="1" applyFont="1" applyFill="1" applyBorder="1" applyAlignment="1">
      <alignment horizontal="center" vertical="center" wrapText="1"/>
      <protection/>
    </xf>
    <xf numFmtId="0" fontId="8" fillId="0" borderId="0" xfId="50" applyFont="1" applyFill="1" applyAlignment="1">
      <alignment horizont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0" xfId="50" applyFont="1" applyAlignment="1">
      <alignment horizontal="center" wrapText="1"/>
      <protection/>
    </xf>
    <xf numFmtId="165" fontId="6" fillId="0" borderId="0" xfId="50" applyNumberFormat="1" applyFont="1" applyAlignment="1">
      <alignment horizontal="center" wrapText="1"/>
      <protection/>
    </xf>
    <xf numFmtId="0" fontId="2" fillId="0" borderId="0" xfId="50" applyFont="1" applyAlignment="1">
      <alignment horizontal="center" wrapText="1"/>
      <protection/>
    </xf>
    <xf numFmtId="164" fontId="8" fillId="0" borderId="0" xfId="97" applyFont="1" applyAlignment="1">
      <alignment horizontal="center" wrapText="1"/>
    </xf>
    <xf numFmtId="0" fontId="14" fillId="0" borderId="17" xfId="50" applyNumberFormat="1" applyFont="1" applyBorder="1" applyAlignment="1">
      <alignment horizontal="center" vertical="center"/>
      <protection/>
    </xf>
    <xf numFmtId="0" fontId="14" fillId="0" borderId="16" xfId="50" applyNumberFormat="1" applyFont="1" applyBorder="1" applyAlignment="1">
      <alignment horizontal="center" vertical="center"/>
      <protection/>
    </xf>
    <xf numFmtId="0" fontId="12" fillId="0" borderId="17" xfId="50" applyFont="1" applyBorder="1" applyAlignment="1">
      <alignment horizontal="center" vertical="center"/>
      <protection/>
    </xf>
    <xf numFmtId="0" fontId="12" fillId="0" borderId="16" xfId="50" applyFont="1" applyBorder="1" applyAlignment="1">
      <alignment horizontal="center" vertical="center"/>
      <protection/>
    </xf>
    <xf numFmtId="4" fontId="11" fillId="0" borderId="13" xfId="50" applyNumberFormat="1" applyFont="1" applyFill="1" applyBorder="1" applyAlignment="1">
      <alignment vertical="center"/>
      <protection/>
    </xf>
    <xf numFmtId="4" fontId="11" fillId="0" borderId="12" xfId="50" applyNumberFormat="1" applyFont="1" applyFill="1" applyBorder="1" applyAlignment="1">
      <alignment vertical="center"/>
      <protection/>
    </xf>
    <xf numFmtId="3" fontId="11" fillId="0" borderId="0" xfId="50" applyNumberFormat="1" applyFont="1" applyFill="1" applyBorder="1" applyAlignment="1">
      <alignment horizontal="right"/>
      <protection/>
    </xf>
    <xf numFmtId="3" fontId="9" fillId="0" borderId="0" xfId="50" applyNumberFormat="1" applyFont="1" applyFill="1" applyAlignment="1">
      <alignment horizontal="right"/>
      <protection/>
    </xf>
    <xf numFmtId="0" fontId="9" fillId="0" borderId="0" xfId="50" applyFont="1" applyFill="1" applyAlignment="1">
      <alignment horizontal="right"/>
      <protection/>
    </xf>
  </cellXfs>
  <cellStyles count="8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1Prihodi-rashodi2004" xfId="50"/>
    <cellStyle name="Percent" xfId="51"/>
    <cellStyle name="Povezana ćelija" xfId="52"/>
    <cellStyle name="Provjera ćelije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inputData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defined" xfId="92"/>
    <cellStyle name="Tekst objašnjenja" xfId="93"/>
    <cellStyle name="Tekst upozorenja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Home\mkaracic\mydocr\Obra&#269;uni\Obra&#269;uni16\6obra&#269;un%2030.6.2016-1908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stranaNN"/>
      <sheetName val="BExRepositorySheet"/>
      <sheetName val="1 strana "/>
      <sheetName val="List5"/>
      <sheetName val="List6"/>
      <sheetName val="Rn.fin. "/>
      <sheetName val="Analitika"/>
      <sheetName val="Promjena u stanju depozi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5">
      <selection activeCell="F29" sqref="F29"/>
    </sheetView>
  </sheetViews>
  <sheetFormatPr defaultColWidth="10.7109375" defaultRowHeight="15" customHeight="1"/>
  <cols>
    <col min="1" max="1" width="4.28125" style="2" customWidth="1"/>
    <col min="2" max="2" width="35.57421875" style="8" customWidth="1"/>
    <col min="3" max="3" width="20.57421875" style="8" customWidth="1"/>
    <col min="4" max="4" width="19.00390625" style="8" customWidth="1"/>
    <col min="5" max="6" width="20.57421875" style="7" customWidth="1"/>
    <col min="7" max="7" width="9.28125" style="42" bestFit="1" customWidth="1"/>
    <col min="8" max="8" width="19.421875" style="1" customWidth="1"/>
    <col min="9" max="9" width="20.00390625" style="2" bestFit="1" customWidth="1"/>
    <col min="10" max="10" width="1.8515625" style="2" bestFit="1" customWidth="1"/>
    <col min="11" max="11" width="14.00390625" style="2" bestFit="1" customWidth="1"/>
    <col min="12" max="12" width="18.421875" style="2" bestFit="1" customWidth="1"/>
    <col min="13" max="16384" width="10.7109375" style="2" customWidth="1"/>
  </cols>
  <sheetData>
    <row r="1" spans="1:7" ht="37.5" customHeight="1">
      <c r="A1" s="72" t="s">
        <v>30</v>
      </c>
      <c r="B1" s="72"/>
      <c r="C1" s="72"/>
      <c r="D1" s="72"/>
      <c r="E1" s="72"/>
      <c r="F1" s="72"/>
      <c r="G1" s="72"/>
    </row>
    <row r="3" spans="1:7" ht="22.5" customHeight="1">
      <c r="A3" s="77" t="s">
        <v>0</v>
      </c>
      <c r="B3" s="77"/>
      <c r="C3" s="77"/>
      <c r="D3" s="77"/>
      <c r="E3" s="77"/>
      <c r="F3" s="77"/>
      <c r="G3" s="77"/>
    </row>
    <row r="5" spans="2:7" ht="15" customHeight="1">
      <c r="B5" s="75"/>
      <c r="C5" s="75"/>
      <c r="D5" s="75"/>
      <c r="E5" s="76"/>
      <c r="F5" s="76"/>
      <c r="G5" s="76"/>
    </row>
    <row r="7" spans="1:7" ht="50.25" customHeight="1">
      <c r="A7" s="73" t="s">
        <v>25</v>
      </c>
      <c r="B7" s="73"/>
      <c r="C7" s="73"/>
      <c r="D7" s="73"/>
      <c r="E7" s="73"/>
      <c r="F7" s="73"/>
      <c r="G7" s="73"/>
    </row>
    <row r="9" spans="2:7" ht="11.25" customHeight="1">
      <c r="B9" s="3"/>
      <c r="C9" s="3"/>
      <c r="D9" s="3"/>
      <c r="E9" s="4"/>
      <c r="F9" s="5"/>
      <c r="G9" s="41"/>
    </row>
    <row r="10" spans="1:4" ht="18" customHeight="1">
      <c r="A10" s="6" t="s">
        <v>1</v>
      </c>
      <c r="D10" s="6"/>
    </row>
    <row r="11" ht="10.5" customHeight="1"/>
    <row r="12" spans="1:8" s="10" customFormat="1" ht="33.75" customHeight="1">
      <c r="A12" s="80" t="s">
        <v>18</v>
      </c>
      <c r="B12" s="81"/>
      <c r="C12" s="61" t="s">
        <v>20</v>
      </c>
      <c r="D12" s="40" t="s">
        <v>27</v>
      </c>
      <c r="E12" s="40" t="s">
        <v>28</v>
      </c>
      <c r="F12" s="59" t="s">
        <v>26</v>
      </c>
      <c r="G12" s="49" t="s">
        <v>2</v>
      </c>
      <c r="H12" s="9"/>
    </row>
    <row r="13" spans="1:12" s="52" customFormat="1" ht="11.25" customHeight="1">
      <c r="A13" s="78">
        <v>1</v>
      </c>
      <c r="B13" s="79"/>
      <c r="C13" s="58">
        <v>2</v>
      </c>
      <c r="D13" s="62">
        <v>3</v>
      </c>
      <c r="E13" s="64">
        <v>4</v>
      </c>
      <c r="F13" s="50">
        <v>5</v>
      </c>
      <c r="G13" s="51" t="s">
        <v>19</v>
      </c>
      <c r="J13" s="10"/>
      <c r="K13" s="10"/>
      <c r="L13" s="10"/>
    </row>
    <row r="14" spans="1:12" s="14" customFormat="1" ht="18" customHeight="1">
      <c r="A14" s="56">
        <v>6</v>
      </c>
      <c r="B14" s="11" t="s">
        <v>3</v>
      </c>
      <c r="C14" s="12">
        <v>50738653770.62</v>
      </c>
      <c r="D14" s="63">
        <v>114316225791</v>
      </c>
      <c r="E14" s="69">
        <v>114316225791</v>
      </c>
      <c r="F14" s="12">
        <v>56135067525.19</v>
      </c>
      <c r="G14" s="46">
        <f>F14/E14*100</f>
        <v>49.10507422438842</v>
      </c>
      <c r="H14" s="13"/>
      <c r="I14" s="13"/>
      <c r="J14" s="10"/>
      <c r="K14" s="10"/>
      <c r="L14" s="10"/>
    </row>
    <row r="15" spans="1:12" s="14" customFormat="1" ht="31.5">
      <c r="A15" s="56">
        <v>7</v>
      </c>
      <c r="B15" s="15" t="s">
        <v>4</v>
      </c>
      <c r="C15" s="12">
        <v>215245612.89</v>
      </c>
      <c r="D15" s="63">
        <v>602930000</v>
      </c>
      <c r="E15" s="69">
        <v>602930000</v>
      </c>
      <c r="F15" s="12">
        <v>174687809.11</v>
      </c>
      <c r="G15" s="46">
        <f>F15/E15*100</f>
        <v>28.973149305889574</v>
      </c>
      <c r="H15" s="13"/>
      <c r="I15" s="13"/>
      <c r="J15" s="10"/>
      <c r="K15" s="10"/>
      <c r="L15" s="10"/>
    </row>
    <row r="16" spans="1:12" s="14" customFormat="1" ht="18.75">
      <c r="A16" s="56"/>
      <c r="B16" s="15" t="s">
        <v>21</v>
      </c>
      <c r="C16" s="12">
        <f>C14+C15</f>
        <v>50953899383.51</v>
      </c>
      <c r="D16" s="63">
        <f>D14+D15</f>
        <v>114919155791</v>
      </c>
      <c r="E16" s="69">
        <f>E14+E15</f>
        <v>114919155791</v>
      </c>
      <c r="F16" s="12">
        <f>F14+F15</f>
        <v>56309755334.3</v>
      </c>
      <c r="G16" s="46">
        <f>F16/E16*100</f>
        <v>48.999450915484324</v>
      </c>
      <c r="H16" s="13"/>
      <c r="J16" s="10"/>
      <c r="K16" s="10"/>
      <c r="L16" s="10"/>
    </row>
    <row r="17" spans="1:12" s="14" customFormat="1" ht="19.5" customHeight="1">
      <c r="A17" s="56">
        <v>3</v>
      </c>
      <c r="B17" s="11" t="s">
        <v>5</v>
      </c>
      <c r="C17" s="12">
        <v>57541358882.76</v>
      </c>
      <c r="D17" s="63">
        <v>118974128105</v>
      </c>
      <c r="E17" s="69">
        <v>118972122605</v>
      </c>
      <c r="F17" s="12">
        <v>57490930810.14</v>
      </c>
      <c r="G17" s="46">
        <f>F17/E17*100</f>
        <v>48.32302690018901</v>
      </c>
      <c r="H17" s="13"/>
      <c r="J17" s="10"/>
      <c r="K17" s="10"/>
      <c r="L17" s="10"/>
    </row>
    <row r="18" spans="1:12" s="14" customFormat="1" ht="31.5">
      <c r="A18" s="56">
        <v>4</v>
      </c>
      <c r="B18" s="15" t="s">
        <v>6</v>
      </c>
      <c r="C18" s="12">
        <v>868444113.57</v>
      </c>
      <c r="D18" s="63">
        <v>3430362840</v>
      </c>
      <c r="E18" s="69">
        <v>3432368340</v>
      </c>
      <c r="F18" s="12">
        <v>1206695517.27</v>
      </c>
      <c r="G18" s="46">
        <f>F18/E18*100</f>
        <v>35.156352632887874</v>
      </c>
      <c r="H18" s="13"/>
      <c r="J18" s="10"/>
      <c r="K18" s="10"/>
      <c r="L18" s="10"/>
    </row>
    <row r="19" spans="1:12" s="14" customFormat="1" ht="18.75">
      <c r="A19" s="56"/>
      <c r="B19" s="15" t="s">
        <v>22</v>
      </c>
      <c r="C19" s="12">
        <f>C17+C18</f>
        <v>58409802996.33</v>
      </c>
      <c r="D19" s="63">
        <f>D17+D18</f>
        <v>122404490945</v>
      </c>
      <c r="E19" s="69">
        <f>E17+E18</f>
        <v>122404490945</v>
      </c>
      <c r="F19" s="12">
        <f>F17+F18</f>
        <v>58697626327.409996</v>
      </c>
      <c r="G19" s="46">
        <f>F19/E19*100</f>
        <v>47.95381760444116</v>
      </c>
      <c r="H19" s="13"/>
      <c r="I19" s="13"/>
      <c r="J19" s="10"/>
      <c r="K19" s="10"/>
      <c r="L19" s="10"/>
    </row>
    <row r="20" spans="1:12" s="14" customFormat="1" ht="18" customHeight="1">
      <c r="A20" s="53"/>
      <c r="B20" s="16" t="s">
        <v>7</v>
      </c>
      <c r="C20" s="17">
        <f>C14+C15-C17-C18</f>
        <v>-7455903612.82</v>
      </c>
      <c r="D20" s="63">
        <f>D14+D15-D17-D18</f>
        <v>-7485335154</v>
      </c>
      <c r="E20" s="69">
        <f>E14+E15-E17-E18</f>
        <v>-7485335154</v>
      </c>
      <c r="F20" s="17">
        <f>F14+F15-F17-F18</f>
        <v>-2387870993.1099963</v>
      </c>
      <c r="G20" s="46">
        <f>F20/E20*100</f>
        <v>31.900655668490273</v>
      </c>
      <c r="H20" s="1"/>
      <c r="J20" s="10"/>
      <c r="K20" s="10"/>
      <c r="L20" s="10"/>
    </row>
    <row r="21" spans="2:8" s="14" customFormat="1" ht="14.25" customHeight="1">
      <c r="B21" s="18"/>
      <c r="C21" s="18"/>
      <c r="D21" s="18"/>
      <c r="E21" s="84"/>
      <c r="F21" s="19"/>
      <c r="G21" s="44"/>
      <c r="H21" s="1"/>
    </row>
    <row r="22" spans="2:8" s="14" customFormat="1" ht="18" customHeight="1">
      <c r="B22" s="18"/>
      <c r="C22" s="18"/>
      <c r="D22" s="18"/>
      <c r="E22" s="84"/>
      <c r="F22" s="19"/>
      <c r="G22" s="44"/>
      <c r="H22" s="1"/>
    </row>
    <row r="23" spans="1:7" ht="18" customHeight="1">
      <c r="A23" s="20" t="s">
        <v>8</v>
      </c>
      <c r="C23" s="3"/>
      <c r="D23" s="20"/>
      <c r="E23" s="85"/>
      <c r="F23" s="21"/>
      <c r="G23" s="45"/>
    </row>
    <row r="24" spans="2:7" ht="10.5" customHeight="1">
      <c r="B24" s="22"/>
      <c r="C24" s="22"/>
      <c r="D24" s="22"/>
      <c r="E24" s="86"/>
      <c r="F24" s="23"/>
      <c r="G24" s="45"/>
    </row>
    <row r="25" spans="1:8" s="10" customFormat="1" ht="33.75" customHeight="1">
      <c r="A25" s="80" t="s">
        <v>18</v>
      </c>
      <c r="B25" s="81"/>
      <c r="C25" s="61" t="s">
        <v>20</v>
      </c>
      <c r="D25" s="40" t="s">
        <v>27</v>
      </c>
      <c r="E25" s="70" t="s">
        <v>28</v>
      </c>
      <c r="F25" s="59" t="s">
        <v>26</v>
      </c>
      <c r="G25" s="49" t="s">
        <v>2</v>
      </c>
      <c r="H25" s="9"/>
    </row>
    <row r="26" spans="1:8" s="10" customFormat="1" ht="11.25" customHeight="1">
      <c r="A26" s="78">
        <v>1</v>
      </c>
      <c r="B26" s="79"/>
      <c r="C26" s="58">
        <v>2</v>
      </c>
      <c r="D26" s="50">
        <v>3</v>
      </c>
      <c r="E26" s="71">
        <v>4</v>
      </c>
      <c r="F26" s="50">
        <v>5</v>
      </c>
      <c r="G26" s="51" t="s">
        <v>19</v>
      </c>
      <c r="H26" s="9"/>
    </row>
    <row r="27" spans="1:8" s="25" customFormat="1" ht="36" customHeight="1">
      <c r="A27" s="57">
        <v>8</v>
      </c>
      <c r="B27" s="15" t="s">
        <v>9</v>
      </c>
      <c r="C27" s="12">
        <v>23288450558.08</v>
      </c>
      <c r="D27" s="63">
        <v>25727545199</v>
      </c>
      <c r="E27" s="69">
        <v>25727545199</v>
      </c>
      <c r="F27" s="12">
        <v>10312424453.69</v>
      </c>
      <c r="G27" s="46">
        <f>F27/E27*100</f>
        <v>40.0832041064331</v>
      </c>
      <c r="H27" s="24"/>
    </row>
    <row r="28" spans="1:10" s="25" customFormat="1" ht="35.25" customHeight="1">
      <c r="A28" s="57">
        <v>5</v>
      </c>
      <c r="B28" s="15" t="s">
        <v>10</v>
      </c>
      <c r="C28" s="12">
        <v>10955850275.140001</v>
      </c>
      <c r="D28" s="63">
        <v>19442210045</v>
      </c>
      <c r="E28" s="69">
        <v>19442210045</v>
      </c>
      <c r="F28" s="12">
        <v>10186574823.74</v>
      </c>
      <c r="G28" s="46">
        <f>F28/E28*100</f>
        <v>52.394119805118066</v>
      </c>
      <c r="H28" s="24"/>
      <c r="J28" s="60"/>
    </row>
    <row r="29" spans="1:10" s="25" customFormat="1" ht="34.5" customHeight="1">
      <c r="A29" s="54"/>
      <c r="B29" s="15" t="s">
        <v>23</v>
      </c>
      <c r="C29" s="12">
        <v>3272623830.4399996</v>
      </c>
      <c r="D29" s="63">
        <v>5500000000</v>
      </c>
      <c r="E29" s="69">
        <v>5500000000</v>
      </c>
      <c r="F29" s="12">
        <v>6400267229.49</v>
      </c>
      <c r="G29" s="46">
        <f>F29/E29*100</f>
        <v>116.36849508163635</v>
      </c>
      <c r="H29" s="24"/>
      <c r="J29" s="66"/>
    </row>
    <row r="30" spans="1:8" s="25" customFormat="1" ht="47.25">
      <c r="A30" s="54"/>
      <c r="B30" s="15" t="s">
        <v>24</v>
      </c>
      <c r="C30" s="12">
        <v>-8149320500.56</v>
      </c>
      <c r="D30" s="63">
        <v>-4300000000</v>
      </c>
      <c r="E30" s="69">
        <v>-4300000000</v>
      </c>
      <c r="F30" s="82">
        <v>-4138245866.330004</v>
      </c>
      <c r="G30" s="46">
        <f>F30/E30*100</f>
        <v>96.23827596116288</v>
      </c>
      <c r="H30" s="24"/>
    </row>
    <row r="31" spans="1:9" s="27" customFormat="1" ht="18.75">
      <c r="A31" s="55"/>
      <c r="B31" s="67" t="s">
        <v>11</v>
      </c>
      <c r="C31" s="68">
        <f>C27-C28+C29+C30</f>
        <v>7455903612.820001</v>
      </c>
      <c r="D31" s="63">
        <f>D27-D28+D29+D30</f>
        <v>7485335154</v>
      </c>
      <c r="E31" s="69">
        <f>E27-E28+E29+E30</f>
        <v>7485335154</v>
      </c>
      <c r="F31" s="83">
        <f>F27-F28+F29+F30</f>
        <v>2387870993.1099963</v>
      </c>
      <c r="G31" s="46">
        <f>F31/E31*100</f>
        <v>31.900655668490273</v>
      </c>
      <c r="H31" s="26"/>
      <c r="I31" s="26"/>
    </row>
    <row r="32" spans="1:8" s="25" customFormat="1" ht="31.5">
      <c r="A32" s="54"/>
      <c r="B32" s="15" t="s">
        <v>12</v>
      </c>
      <c r="C32" s="65">
        <f>C20+C31</f>
        <v>0</v>
      </c>
      <c r="D32" s="69">
        <f>D20+D31</f>
        <v>0</v>
      </c>
      <c r="E32" s="69">
        <f>E20+E31</f>
        <v>0</v>
      </c>
      <c r="F32" s="83">
        <f>F20+F31</f>
        <v>0</v>
      </c>
      <c r="G32" s="43"/>
      <c r="H32" s="24"/>
    </row>
    <row r="33" spans="2:8" s="31" customFormat="1" ht="16.5" customHeight="1" hidden="1">
      <c r="B33" s="28"/>
      <c r="C33" s="28"/>
      <c r="D33" s="28"/>
      <c r="E33" s="29"/>
      <c r="F33" s="29"/>
      <c r="G33" s="47"/>
      <c r="H33" s="30"/>
    </row>
    <row r="34" spans="2:4" ht="16.5" customHeight="1" hidden="1">
      <c r="B34" s="32" t="s">
        <v>13</v>
      </c>
      <c r="C34" s="34"/>
      <c r="D34" s="34"/>
    </row>
    <row r="35" spans="2:4" ht="16.5" customHeight="1" hidden="1">
      <c r="B35" s="33" t="s">
        <v>14</v>
      </c>
      <c r="C35" s="34"/>
      <c r="D35" s="34"/>
    </row>
    <row r="36" spans="2:4" ht="16.5" customHeight="1" hidden="1">
      <c r="B36" s="34"/>
      <c r="C36" s="34"/>
      <c r="D36" s="34"/>
    </row>
    <row r="37" spans="2:4" ht="16.5" customHeight="1" hidden="1">
      <c r="B37" s="35"/>
      <c r="C37" s="35"/>
      <c r="D37" s="35"/>
    </row>
    <row r="38" spans="2:4" ht="16.5" customHeight="1" hidden="1">
      <c r="B38" s="35"/>
      <c r="C38" s="35"/>
      <c r="D38" s="35"/>
    </row>
    <row r="39" spans="2:4" ht="16.5" customHeight="1" hidden="1">
      <c r="B39" s="35"/>
      <c r="C39" s="35"/>
      <c r="D39" s="35"/>
    </row>
    <row r="40" spans="2:4" ht="16.5" customHeight="1" hidden="1">
      <c r="B40" s="35"/>
      <c r="C40" s="35"/>
      <c r="D40" s="35"/>
    </row>
    <row r="41" spans="2:4" ht="16.5" customHeight="1" hidden="1">
      <c r="B41" s="34" t="s">
        <v>15</v>
      </c>
      <c r="C41" s="34"/>
      <c r="D41" s="34"/>
    </row>
    <row r="42" ht="16.5" customHeight="1" hidden="1"/>
    <row r="43" spans="2:4" ht="16.5" customHeight="1" hidden="1">
      <c r="B43" s="36" t="s">
        <v>16</v>
      </c>
      <c r="C43" s="36"/>
      <c r="D43" s="36"/>
    </row>
    <row r="44" spans="2:4" ht="16.5" customHeight="1" hidden="1">
      <c r="B44" s="36" t="s">
        <v>17</v>
      </c>
      <c r="C44" s="36"/>
      <c r="D44" s="36"/>
    </row>
    <row r="45" ht="16.5" customHeight="1" hidden="1"/>
    <row r="46" ht="16.5" customHeight="1" hidden="1"/>
    <row r="47" ht="16.5" customHeight="1" hidden="1"/>
    <row r="48" spans="5:8" s="37" customFormat="1" ht="16.5" customHeight="1" hidden="1">
      <c r="E48" s="38"/>
      <c r="F48" s="38"/>
      <c r="G48" s="48"/>
      <c r="H48" s="39"/>
    </row>
    <row r="49" spans="5:8" s="37" customFormat="1" ht="16.5" customHeight="1" hidden="1">
      <c r="E49" s="38"/>
      <c r="F49" s="38"/>
      <c r="G49" s="48"/>
      <c r="H49" s="39"/>
    </row>
    <row r="50" spans="5:8" s="37" customFormat="1" ht="16.5" customHeight="1" hidden="1">
      <c r="E50" s="38"/>
      <c r="F50" s="38"/>
      <c r="G50" s="48"/>
      <c r="H50" s="39"/>
    </row>
    <row r="51" spans="5:8" s="37" customFormat="1" ht="16.5" customHeight="1">
      <c r="E51" s="38"/>
      <c r="F51" s="38"/>
      <c r="G51" s="48"/>
      <c r="H51" s="39"/>
    </row>
    <row r="53" spans="1:7" ht="39" customHeight="1">
      <c r="A53" s="74" t="s">
        <v>29</v>
      </c>
      <c r="B53" s="74"/>
      <c r="C53" s="74"/>
      <c r="D53" s="74"/>
      <c r="E53" s="74"/>
      <c r="F53" s="74"/>
      <c r="G53" s="74"/>
    </row>
  </sheetData>
  <sheetProtection/>
  <mergeCells count="9">
    <mergeCell ref="A1:G1"/>
    <mergeCell ref="A7:G7"/>
    <mergeCell ref="A53:G53"/>
    <mergeCell ref="B5:G5"/>
    <mergeCell ref="A3:G3"/>
    <mergeCell ref="A13:B13"/>
    <mergeCell ref="A12:B12"/>
    <mergeCell ref="A25:B25"/>
    <mergeCell ref="A26:B26"/>
  </mergeCells>
  <printOptions horizontalCentered="1"/>
  <pageMargins left="0.35433070866141736" right="0.1968503937007874" top="0.5118110236220472" bottom="0.8267716535433072" header="0.5118110236220472" footer="0.3937007874015748"/>
  <pageSetup firstPageNumber="4" useFirstPageNumber="1" horizontalDpi="600" verticalDpi="600" orientation="portrait" scale="79" r:id="rId1"/>
  <headerFooter alignWithMargins="0">
    <oddHeader>&amp;C&amp;"Times"&amp;9</oddHeader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2016-08-24T12:29:51Z</cp:lastPrinted>
  <dcterms:created xsi:type="dcterms:W3CDTF">2012-04-23T13:30:48Z</dcterms:created>
  <dcterms:modified xsi:type="dcterms:W3CDTF">2016-08-24T13:33:04Z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2Sażetak A. Računa prihoda i rashoda i B. Računa financiranja 1-6.2016.xls</vt:lpwstr>
  </property>
</Properties>
</file>